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605" tabRatio="500"/>
  </bookViews>
  <sheets>
    <sheet name="公示" sheetId="1" r:id="rId1"/>
  </sheets>
  <externalReferences>
    <externalReference r:id="rId2"/>
  </externalReferences>
  <definedNames>
    <definedName name="_xlnm.Print_Area" localSheetId="0">公示!$A$1:$G$240</definedName>
    <definedName name="_xlnm._FilterDatabase" localSheetId="0" hidden="1">公示!$A$2:$G$240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<sst xmlns="http://schemas.openxmlformats.org/spreadsheetml/2006/main" count="722" uniqueCount="722">
  <si>
    <t>2025年中央转移支付电影专资和市级电影专资项目资助名单</t>
  </si>
  <si>
    <t>序号</t>
  </si>
  <si>
    <t>影院编码</t>
  </si>
  <si>
    <t>影院工商注册名称</t>
  </si>
  <si>
    <t>中央转移支付拟资助2024年新建乡镇影院</t>
  </si>
  <si>
    <t>中央转移支付拟资助安装先进技术设备影院</t>
  </si>
  <si>
    <t>市级拟资助2023年新建多厅影院</t>
  </si>
  <si>
    <t>市级拟奖励放映国产影片突出影院</t>
  </si>
  <si>
    <t>1</t>
  </si>
  <si>
    <t>11010101</t>
  </si>
  <si>
    <t>北京中影联安乐新东安影院有限公司</t>
  </si>
  <si>
    <t>2</t>
  </si>
  <si>
    <t>11010201</t>
  </si>
  <si>
    <t>北京新影联东环影院有限责任公司</t>
  </si>
  <si>
    <t>3</t>
  </si>
  <si>
    <t>11010301</t>
  </si>
  <si>
    <t>北京中影恒乐新世纪影院有限公司</t>
  </si>
  <si>
    <t>4</t>
  </si>
  <si>
    <t>11010521</t>
  </si>
  <si>
    <t>北京沃美世聚广源文化有限公司</t>
  </si>
  <si>
    <t>5</t>
  </si>
  <si>
    <t>11010841</t>
  </si>
  <si>
    <t>北京传媒之光广告有限公司</t>
  </si>
  <si>
    <t>6</t>
  </si>
  <si>
    <t>11011001</t>
  </si>
  <si>
    <t>北京万国城百老汇电影院有限公司</t>
  </si>
  <si>
    <t>7</t>
  </si>
  <si>
    <t>11011101</t>
  </si>
  <si>
    <t>北京新影联金宝影院有限公司</t>
  </si>
  <si>
    <t>8</t>
  </si>
  <si>
    <t>11011381</t>
  </si>
  <si>
    <t>北京来福三克影院管理有限公司</t>
  </si>
  <si>
    <t>9</t>
  </si>
  <si>
    <t>11012171</t>
  </si>
  <si>
    <t>北京幕秀影院管理有限公司</t>
  </si>
  <si>
    <t>10</t>
  </si>
  <si>
    <t>11014501</t>
  </si>
  <si>
    <t>北京横店影视电影城有限公司</t>
  </si>
  <si>
    <t>11</t>
  </si>
  <si>
    <t>11015502</t>
  </si>
  <si>
    <t>北京思远优异影视文化传播有限公司</t>
  </si>
  <si>
    <t>12</t>
  </si>
  <si>
    <t>11020603</t>
  </si>
  <si>
    <t>北京地质礼堂有限责任公司</t>
  </si>
  <si>
    <t>13</t>
  </si>
  <si>
    <t>11021141</t>
  </si>
  <si>
    <t>北京保利永兴影城有限公司</t>
  </si>
  <si>
    <t>14</t>
  </si>
  <si>
    <t>11021201</t>
  </si>
  <si>
    <t>北京首都华融影院有限责任公司</t>
  </si>
  <si>
    <t>15</t>
  </si>
  <si>
    <t>11021241</t>
  </si>
  <si>
    <t>北京京禾电影放映有限公司</t>
  </si>
  <si>
    <t>16</t>
  </si>
  <si>
    <t>11021781</t>
  </si>
  <si>
    <t>北京美影电影放映有限公司</t>
  </si>
  <si>
    <t>17</t>
  </si>
  <si>
    <t>11021881</t>
  </si>
  <si>
    <t>北京松禾电影放映有限公司</t>
  </si>
  <si>
    <t>18</t>
  </si>
  <si>
    <t>11026801</t>
  </si>
  <si>
    <t>北京耀莱腾龙国际影城管理有限公司马连道电影院分公司</t>
  </si>
  <si>
    <t>19</t>
  </si>
  <si>
    <t>11028801</t>
  </si>
  <si>
    <t>北京金融街影院有限责任公司</t>
  </si>
  <si>
    <t>20</t>
  </si>
  <si>
    <t>11030101</t>
  </si>
  <si>
    <t>北京大观楼影城</t>
  </si>
  <si>
    <t>21</t>
  </si>
  <si>
    <t>11030201</t>
  </si>
  <si>
    <t>北京首都华融影院有限责任公司天桥分公司</t>
  </si>
  <si>
    <t>22</t>
  </si>
  <si>
    <t>11030401</t>
  </si>
  <si>
    <t>北京市广安门电影院有限公司</t>
  </si>
  <si>
    <t>23</t>
  </si>
  <si>
    <t>11040401</t>
  </si>
  <si>
    <t>北京搜秀影城有限公司</t>
  </si>
  <si>
    <t>24</t>
  </si>
  <si>
    <t>11040501</t>
  </si>
  <si>
    <t>北京花市影联百老汇影院有限公司</t>
  </si>
  <si>
    <t>25</t>
  </si>
  <si>
    <t>11050202</t>
  </si>
  <si>
    <t>中国木偶艺术剧院股份有限公司</t>
  </si>
  <si>
    <t>26</t>
  </si>
  <si>
    <t>11050402</t>
  </si>
  <si>
    <t>北京朝阳剧场有限公司</t>
  </si>
  <si>
    <t>27</t>
  </si>
  <si>
    <t>11050601</t>
  </si>
  <si>
    <t>北京市劲松电影院有限公司</t>
  </si>
  <si>
    <t>28</t>
  </si>
  <si>
    <t>11050741</t>
  </si>
  <si>
    <t>四川卢米埃影业有限公司北京朝阳影院分公司</t>
  </si>
  <si>
    <t>29</t>
  </si>
  <si>
    <t>11050801</t>
  </si>
  <si>
    <t>保利影业投资有限公司北京东坝分公司</t>
  </si>
  <si>
    <t>30</t>
  </si>
  <si>
    <t>11050941</t>
  </si>
  <si>
    <t>北京米瑞酷电影放映有限责任公司</t>
  </si>
  <si>
    <t>31</t>
  </si>
  <si>
    <t>11051001</t>
  </si>
  <si>
    <t>北京枫花园电影文化发展有限公司</t>
  </si>
  <si>
    <t>32</t>
  </si>
  <si>
    <t>11051091</t>
  </si>
  <si>
    <t>北京中科永泰文化传媒有限公司</t>
  </si>
  <si>
    <t>33</t>
  </si>
  <si>
    <t>11051181</t>
  </si>
  <si>
    <t>北京嘉锦程影院管理有限公司</t>
  </si>
  <si>
    <t>34</t>
  </si>
  <si>
    <t>11051202</t>
  </si>
  <si>
    <t>北京北辰实业集团有限责任公司北京剧院</t>
  </si>
  <si>
    <t>35</t>
  </si>
  <si>
    <t>11051221</t>
  </si>
  <si>
    <t>百誉朗克影业（北京）有限公司</t>
  </si>
  <si>
    <t>36</t>
  </si>
  <si>
    <t>11051311</t>
  </si>
  <si>
    <t>北京万达国际电影城有限公司合生汇店</t>
  </si>
  <si>
    <t>37</t>
  </si>
  <si>
    <t>11051401</t>
  </si>
  <si>
    <t>北京万达国际电影城有限公司</t>
  </si>
  <si>
    <t>38</t>
  </si>
  <si>
    <t>11051461</t>
  </si>
  <si>
    <t>英皇电影城（北京）有限公司</t>
  </si>
  <si>
    <t>39</t>
  </si>
  <si>
    <t>11051561</t>
  </si>
  <si>
    <t>北京博纳优唐影院管理有限公司亚运村分公司</t>
  </si>
  <si>
    <t>40</t>
  </si>
  <si>
    <t>11051601</t>
  </si>
  <si>
    <t>北京世纪东都国际影城有限公司</t>
  </si>
  <si>
    <t>41</t>
  </si>
  <si>
    <t>11051611</t>
  </si>
  <si>
    <t>北京华影奥兰影城有限公司</t>
  </si>
  <si>
    <t>42</t>
  </si>
  <si>
    <t>11051621</t>
  </si>
  <si>
    <t>北京新影奥兰影城有限公司</t>
  </si>
  <si>
    <t>43</t>
  </si>
  <si>
    <t>11051671</t>
  </si>
  <si>
    <t>北京焰石影院管理有限公司</t>
  </si>
  <si>
    <t>44</t>
  </si>
  <si>
    <t>11051751</t>
  </si>
  <si>
    <t>魔影达美（北京）影院管理有限公司</t>
  </si>
  <si>
    <t>45</t>
  </si>
  <si>
    <t>11051771</t>
  </si>
  <si>
    <t>北京沃美影业有限公司</t>
  </si>
  <si>
    <t>46</t>
  </si>
  <si>
    <t>11051801</t>
  </si>
  <si>
    <t>北京华影天映影院管理有限公司</t>
  </si>
  <si>
    <t>47</t>
  </si>
  <si>
    <t>11051901</t>
  </si>
  <si>
    <t>北京思远影业有限公司</t>
  </si>
  <si>
    <t>48</t>
  </si>
  <si>
    <t>11051941</t>
  </si>
  <si>
    <t>北京艺酒佳电影放映有限公司</t>
  </si>
  <si>
    <t>49</t>
  </si>
  <si>
    <t>11051981</t>
  </si>
  <si>
    <t>北京博纳优唐影院管理有限公司东四环中路分公司</t>
  </si>
  <si>
    <t>50</t>
  </si>
  <si>
    <t>11052001</t>
  </si>
  <si>
    <t>北京嘉裕金逸国际电影城有限公司朝阳双桥分公司</t>
  </si>
  <si>
    <t>51</t>
  </si>
  <si>
    <t>11052061</t>
  </si>
  <si>
    <t>北京完美东融电影放映有限公司</t>
  </si>
  <si>
    <t>52</t>
  </si>
  <si>
    <t>11052101</t>
  </si>
  <si>
    <t>北京博纳优唐影院管理有限公司</t>
  </si>
  <si>
    <t>53</t>
  </si>
  <si>
    <t>11052161</t>
  </si>
  <si>
    <t>北京中影影院管理有限公司</t>
  </si>
  <si>
    <t>54</t>
  </si>
  <si>
    <t>11052181</t>
  </si>
  <si>
    <t>北京恒大嘉凯影院管理有限公司朝阳分公司</t>
  </si>
  <si>
    <t>55</t>
  </si>
  <si>
    <t>11052351</t>
  </si>
  <si>
    <t>一起看（北京）电影放映有限公司</t>
  </si>
  <si>
    <t>56</t>
  </si>
  <si>
    <t>11052361</t>
  </si>
  <si>
    <t>北京瑞易佳合电影放映有限公司</t>
  </si>
  <si>
    <t>57</t>
  </si>
  <si>
    <t>11052541</t>
  </si>
  <si>
    <t>北京辉煌丰兴影院管理有限公司</t>
  </si>
  <si>
    <t>58</t>
  </si>
  <si>
    <t>11052551</t>
  </si>
  <si>
    <t>北京美影湖景电影放映有限公司</t>
  </si>
  <si>
    <t>59</t>
  </si>
  <si>
    <t>11052561</t>
  </si>
  <si>
    <t>北京中乐影影院管理有限公司</t>
  </si>
  <si>
    <t>60</t>
  </si>
  <si>
    <t>11052581</t>
  </si>
  <si>
    <t>北京博纳优唐影院管理有限公司北苑分公司</t>
  </si>
  <si>
    <t>61</t>
  </si>
  <si>
    <t>11055101</t>
  </si>
  <si>
    <t>北京耀莱腾龙国际影城管理有限公司朝阳第一分公司</t>
  </si>
  <si>
    <t>62</t>
  </si>
  <si>
    <t>11055111</t>
  </si>
  <si>
    <t>北京万达国际电影城有限公司东坝店</t>
  </si>
  <si>
    <t>63</t>
  </si>
  <si>
    <t>11055301</t>
  </si>
  <si>
    <t>北京星环影业有限公司</t>
  </si>
  <si>
    <t>64</t>
  </si>
  <si>
    <t>11055501</t>
  </si>
  <si>
    <t>四川卢米埃影业有限公司北京卢米埃影院分公司</t>
  </si>
  <si>
    <t>65</t>
  </si>
  <si>
    <t>11056801</t>
  </si>
  <si>
    <t>北京百丽宫影院有限公司</t>
  </si>
  <si>
    <t>66</t>
  </si>
  <si>
    <t>11057401</t>
  </si>
  <si>
    <t>北京沃美影城管理有限公司</t>
  </si>
  <si>
    <t>67</t>
  </si>
  <si>
    <t>11057601</t>
  </si>
  <si>
    <t>北京电影家俱乐部有限责任公司</t>
  </si>
  <si>
    <t>68</t>
  </si>
  <si>
    <t>11058301</t>
  </si>
  <si>
    <t>北京跃活世纪文化传媒有限公司</t>
  </si>
  <si>
    <t>69</t>
  </si>
  <si>
    <t>11058401</t>
  </si>
  <si>
    <t>北京希杰星星国际影城有限公司将台分店</t>
  </si>
  <si>
    <t>70</t>
  </si>
  <si>
    <t>11058801</t>
  </si>
  <si>
    <t>北京希杰星星国际影城有限公司</t>
  </si>
  <si>
    <t>71</t>
  </si>
  <si>
    <t>11059201</t>
  </si>
  <si>
    <t>保利影业投资有限公司北京北苑影城</t>
  </si>
  <si>
    <t>72</t>
  </si>
  <si>
    <t>11059301</t>
  </si>
  <si>
    <t>北京嘉裕金逸国际电影城有限公司朝阳分公司</t>
  </si>
  <si>
    <t>73</t>
  </si>
  <si>
    <t>11059401</t>
  </si>
  <si>
    <t>北京新影联华谊兄弟影院有限公司</t>
  </si>
  <si>
    <t>74</t>
  </si>
  <si>
    <t>11059801</t>
  </si>
  <si>
    <t>北京嘉华福瑞影院管理有限公司</t>
  </si>
  <si>
    <t>75</t>
  </si>
  <si>
    <t>11060202</t>
  </si>
  <si>
    <t>北京海淀剧院有限责任公司</t>
  </si>
  <si>
    <t>76</t>
  </si>
  <si>
    <t>11060501</t>
  </si>
  <si>
    <t>北京中影电影有限责任公司</t>
  </si>
  <si>
    <t>77</t>
  </si>
  <si>
    <t>11060691</t>
  </si>
  <si>
    <t>北京天幕新彩云影城有限公司</t>
  </si>
  <si>
    <t>78</t>
  </si>
  <si>
    <t>11060721</t>
  </si>
  <si>
    <t>北京万画四季青影城有限公司</t>
  </si>
  <si>
    <t>79</t>
  </si>
  <si>
    <t>11061121</t>
  </si>
  <si>
    <t>北京万画田村影城有限公司</t>
  </si>
  <si>
    <t>80</t>
  </si>
  <si>
    <t>11061191</t>
  </si>
  <si>
    <t>北京融科太平洋影业有限公司</t>
  </si>
  <si>
    <t>81</t>
  </si>
  <si>
    <t>11061371</t>
  </si>
  <si>
    <t>北京信诚东融影院管理有限公司</t>
  </si>
  <si>
    <t>82</t>
  </si>
  <si>
    <t>11061421</t>
  </si>
  <si>
    <t>北京华联顺平影院管理有限公司海淀分公司</t>
  </si>
  <si>
    <t>83</t>
  </si>
  <si>
    <t>11061551</t>
  </si>
  <si>
    <t>深影国际影城（北京有限公司）</t>
  </si>
  <si>
    <t>84</t>
  </si>
  <si>
    <t>11061601</t>
  </si>
  <si>
    <t>北京元荟影院管理有限公司</t>
  </si>
  <si>
    <t>85</t>
  </si>
  <si>
    <t>11061801</t>
  </si>
  <si>
    <t>北京嘉裕金逸国际电影城有限公司</t>
  </si>
  <si>
    <t>86</t>
  </si>
  <si>
    <t>11062101</t>
  </si>
  <si>
    <t>北京中间印象文化发展有限公司</t>
  </si>
  <si>
    <t>87</t>
  </si>
  <si>
    <t>11062271</t>
  </si>
  <si>
    <t>北京微瑞电影放映有限公司</t>
  </si>
  <si>
    <t>88</t>
  </si>
  <si>
    <t>11062281</t>
  </si>
  <si>
    <t>北京九州同天影城管理有限公司</t>
  </si>
  <si>
    <t>89</t>
  </si>
  <si>
    <t>11062291</t>
  </si>
  <si>
    <t>北京泊影文化传媒有限公司</t>
  </si>
  <si>
    <t>90</t>
  </si>
  <si>
    <t>11062321</t>
  </si>
  <si>
    <t>北京甘佳口电影放映有限公司</t>
  </si>
  <si>
    <t>91</t>
  </si>
  <si>
    <t>11063401</t>
  </si>
  <si>
    <t>北京华联万柳影院管理有限公司</t>
  </si>
  <si>
    <t>92</t>
  </si>
  <si>
    <t>11064201</t>
  </si>
  <si>
    <t>北京耀莱国际影城管理有限公司五棵松电影院分公司</t>
  </si>
  <si>
    <t>93</t>
  </si>
  <si>
    <t>11066701</t>
  </si>
  <si>
    <t>北京嘉华美瑞影院股份有限公司</t>
  </si>
  <si>
    <t>94</t>
  </si>
  <si>
    <t>11068701</t>
  </si>
  <si>
    <t>希界维（北京）国际影城有限公司</t>
  </si>
  <si>
    <t>95</t>
  </si>
  <si>
    <t>11069001</t>
  </si>
  <si>
    <t>北京国图文化艺术有限公司</t>
  </si>
  <si>
    <t>96</t>
  </si>
  <si>
    <t>11069901</t>
  </si>
  <si>
    <t>北京博纳晶品影院管理有限公司</t>
  </si>
  <si>
    <t>97</t>
  </si>
  <si>
    <t>11070791</t>
  </si>
  <si>
    <t>北京中影嘉骏影院管理有限公司</t>
  </si>
  <si>
    <t>98</t>
  </si>
  <si>
    <t>11071001</t>
  </si>
  <si>
    <t>北京万达国际电影城有限公司石景山店</t>
  </si>
  <si>
    <t>99</t>
  </si>
  <si>
    <t>11071061</t>
  </si>
  <si>
    <t>北京万达国际电影城有限公司槐房店</t>
  </si>
  <si>
    <t>100</t>
  </si>
  <si>
    <t>11071081</t>
  </si>
  <si>
    <t>北京万达国际电影城有限公司丰台店</t>
  </si>
  <si>
    <t>101</t>
  </si>
  <si>
    <t>11071101</t>
  </si>
  <si>
    <t>北京保利万源影城有限公司</t>
  </si>
  <si>
    <t>102</t>
  </si>
  <si>
    <t>11071131</t>
  </si>
  <si>
    <t>北京橙天盛景国际影业有限公司</t>
  </si>
  <si>
    <t>103</t>
  </si>
  <si>
    <t>11071161</t>
  </si>
  <si>
    <t>北京见见影城有限公司</t>
  </si>
  <si>
    <t>104</t>
  </si>
  <si>
    <t>11071201</t>
  </si>
  <si>
    <t>北京华联上地影院管理有限公司</t>
  </si>
  <si>
    <t>105</t>
  </si>
  <si>
    <t>11071331</t>
  </si>
  <si>
    <t>北京万达国际电影城有限公司西铁营店</t>
  </si>
  <si>
    <t>106</t>
  </si>
  <si>
    <t>11071541</t>
  </si>
  <si>
    <t>北京丰南影院管理有限公司</t>
  </si>
  <si>
    <t>107</t>
  </si>
  <si>
    <t>11071721</t>
  </si>
  <si>
    <t>北京中影千人万象影业发展有限公司</t>
  </si>
  <si>
    <t>108</t>
  </si>
  <si>
    <t>11071901</t>
  </si>
  <si>
    <t>北京唐阁京荟影院有限公司</t>
  </si>
  <si>
    <t>109</t>
  </si>
  <si>
    <t>11071921</t>
  </si>
  <si>
    <t>北京万画汇聚影院有限公司</t>
  </si>
  <si>
    <t>110</t>
  </si>
  <si>
    <t>11071971</t>
  </si>
  <si>
    <t>北京译泽光耀影视文化有限公司</t>
  </si>
  <si>
    <t>111</t>
  </si>
  <si>
    <t>11072081</t>
  </si>
  <si>
    <t>北京国文广和影院管理有限公司</t>
  </si>
  <si>
    <t>112</t>
  </si>
  <si>
    <t>11072121</t>
  </si>
  <si>
    <t>万影影业（深圳）有限公司北京丰台区分公司</t>
  </si>
  <si>
    <t>113</t>
  </si>
  <si>
    <t>11072241</t>
  </si>
  <si>
    <t>东融京盛（北京）影院管理有限公司</t>
  </si>
  <si>
    <t>114</t>
  </si>
  <si>
    <t>11072311</t>
  </si>
  <si>
    <t>北京莱纳星影城有限公司</t>
  </si>
  <si>
    <t>115</t>
  </si>
  <si>
    <t>11072471</t>
  </si>
  <si>
    <t>万象影业（深圳）有限公司北京西三旗分公司</t>
  </si>
  <si>
    <t>116</t>
  </si>
  <si>
    <t>11072571</t>
  </si>
  <si>
    <t>一号视界（北京）影院管理有限公司</t>
  </si>
  <si>
    <t>117</t>
  </si>
  <si>
    <t>11073601</t>
  </si>
  <si>
    <t>北京华谊兄弟环球影院管理有限公司</t>
  </si>
  <si>
    <t>118</t>
  </si>
  <si>
    <t>11077901</t>
  </si>
  <si>
    <t>北京博纳汇鑫影院管理有限公司</t>
  </si>
  <si>
    <t>119</t>
  </si>
  <si>
    <t>11078801</t>
  </si>
  <si>
    <t>保利影业投资有限公司北京马家堡影城</t>
  </si>
  <si>
    <t>120</t>
  </si>
  <si>
    <t>11079901</t>
  </si>
  <si>
    <t>北京中影星华媒影院管理有限公司</t>
  </si>
  <si>
    <t>121</t>
  </si>
  <si>
    <t>11080402</t>
  </si>
  <si>
    <t>北京市门头沟影剧院有限公司</t>
  </si>
  <si>
    <t>122</t>
  </si>
  <si>
    <t>11080502</t>
  </si>
  <si>
    <t>北京市平谷区影剧院有限公司</t>
  </si>
  <si>
    <t>123</t>
  </si>
  <si>
    <t>11080551</t>
  </si>
  <si>
    <t>北京银兴酷映影院管理有限公司</t>
  </si>
  <si>
    <t>124</t>
  </si>
  <si>
    <t>11080581</t>
  </si>
  <si>
    <t>北京万达国际电影城有限公司通州店</t>
  </si>
  <si>
    <t>125</t>
  </si>
  <si>
    <t>11080601</t>
  </si>
  <si>
    <t>洛阳新华环球国际影城有限公司北京房山分公司</t>
  </si>
  <si>
    <t>126</t>
  </si>
  <si>
    <t>11080602</t>
  </si>
  <si>
    <t>北京市良乡影剧院</t>
  </si>
  <si>
    <t>127</t>
  </si>
  <si>
    <t>11080771</t>
  </si>
  <si>
    <t>霍尔果斯博纳影院管理有限公司通州分公司</t>
  </si>
  <si>
    <t>128</t>
  </si>
  <si>
    <t>11081071</t>
  </si>
  <si>
    <t>北京新城优视影业有限公司</t>
  </si>
  <si>
    <t>129</t>
  </si>
  <si>
    <t>11081102</t>
  </si>
  <si>
    <t>北京市大兴区文化活动服务中心</t>
  </si>
  <si>
    <t>130</t>
  </si>
  <si>
    <t>11081301</t>
  </si>
  <si>
    <t>北京万达国际电影城有限公司天通苑店</t>
  </si>
  <si>
    <t>131</t>
  </si>
  <si>
    <t>11081401</t>
  </si>
  <si>
    <t>北京华平影院管理有限公司</t>
  </si>
  <si>
    <t>132</t>
  </si>
  <si>
    <t>11081571</t>
  </si>
  <si>
    <t>北京华联武通影院管理有限公司</t>
  </si>
  <si>
    <t>133</t>
  </si>
  <si>
    <t>11081801</t>
  </si>
  <si>
    <t>北京环球思特文化传播有限公司</t>
  </si>
  <si>
    <t>134</t>
  </si>
  <si>
    <t>11081831</t>
  </si>
  <si>
    <t>新影联长天（北京）影业有限公司</t>
  </si>
  <si>
    <t>135</t>
  </si>
  <si>
    <t>11082051</t>
  </si>
  <si>
    <t>北京纳美众合影院管理有限公司</t>
  </si>
  <si>
    <t>136</t>
  </si>
  <si>
    <t>11082101</t>
  </si>
  <si>
    <t>北京首都华融影院有限责任公司昌平分公司</t>
  </si>
  <si>
    <t>137</t>
  </si>
  <si>
    <t>11082431</t>
  </si>
  <si>
    <t>汇光聚影（北京）文化传媒有限公司</t>
  </si>
  <si>
    <t>138</t>
  </si>
  <si>
    <t>11083501</t>
  </si>
  <si>
    <t>保利影业投资有限公司北京大兴金星影城</t>
  </si>
  <si>
    <t>139</t>
  </si>
  <si>
    <t>11083801</t>
  </si>
  <si>
    <t>北京传奇瑞丽电影城放映有限公司</t>
  </si>
  <si>
    <t>140</t>
  </si>
  <si>
    <t>11085901</t>
  </si>
  <si>
    <t>北京嘉华美映影院有限公司</t>
  </si>
  <si>
    <t>141</t>
  </si>
  <si>
    <t>11088801</t>
  </si>
  <si>
    <t>北京博纳顺景影院管理有限公司</t>
  </si>
  <si>
    <t>142</t>
  </si>
  <si>
    <t>11089201</t>
  </si>
  <si>
    <t>保利影业投资有限公司北京龙旗广场影城</t>
  </si>
  <si>
    <t>143</t>
  </si>
  <si>
    <t>11089701</t>
  </si>
  <si>
    <t>希界维（北京）国际影城有限公司顺义分公司</t>
  </si>
  <si>
    <t>144</t>
  </si>
  <si>
    <t>11089801</t>
  </si>
  <si>
    <t>北京博纳天时影院管理有限公司</t>
  </si>
  <si>
    <t>145</t>
  </si>
  <si>
    <t>11092031</t>
  </si>
  <si>
    <t>北京德宸汇聚文化传媒有限公司</t>
  </si>
  <si>
    <t>146</t>
  </si>
  <si>
    <t>11092491</t>
  </si>
  <si>
    <t>北京万达国际电影城有限公司京西寰映店</t>
  </si>
  <si>
    <t>147</t>
  </si>
  <si>
    <t>11100571</t>
  </si>
  <si>
    <t>北京幸福蓝海影城管理有限责任公司</t>
  </si>
  <si>
    <t>148</t>
  </si>
  <si>
    <t>11100591</t>
  </si>
  <si>
    <t>盛嘉优时影院管理（北京）有限公司</t>
  </si>
  <si>
    <t>149</t>
  </si>
  <si>
    <t>11101841</t>
  </si>
  <si>
    <t>北京博纳汇鑫影院管理有限公司门头沟分公司</t>
  </si>
  <si>
    <t>150</t>
  </si>
  <si>
    <t>11102441</t>
  </si>
  <si>
    <t>北京中骏恒屹影业有限公司</t>
  </si>
  <si>
    <t>151</t>
  </si>
  <si>
    <t>11110751</t>
  </si>
  <si>
    <t>北京上影京周影院管理有限公司</t>
  </si>
  <si>
    <t>152</t>
  </si>
  <si>
    <t>11111521</t>
  </si>
  <si>
    <t>北京耀莱腾龙国际影城管理有限公司房山分公司</t>
  </si>
  <si>
    <t>153</t>
  </si>
  <si>
    <t>11111731</t>
  </si>
  <si>
    <t>北京万达国际电影城有限公司房山店</t>
  </si>
  <si>
    <t>154</t>
  </si>
  <si>
    <t>11111891</t>
  </si>
  <si>
    <t>北京九州森美影院管理有限公司</t>
  </si>
  <si>
    <t>155</t>
  </si>
  <si>
    <t>11111931</t>
  </si>
  <si>
    <t>北京曦晟时光影视文化有限责任公司</t>
  </si>
  <si>
    <t>156</t>
  </si>
  <si>
    <t>11112151</t>
  </si>
  <si>
    <t>北京皓华影院管理有限公司</t>
  </si>
  <si>
    <t>157</t>
  </si>
  <si>
    <t>11112211</t>
  </si>
  <si>
    <t>北京沃盈文化传播有限公司</t>
  </si>
  <si>
    <t>158</t>
  </si>
  <si>
    <t>11112231</t>
  </si>
  <si>
    <t>北京乐娃影院管理有限公司</t>
  </si>
  <si>
    <t>159</t>
  </si>
  <si>
    <t>11121201</t>
  </si>
  <si>
    <t>北京恒华星宇影视传媒有限责任公司</t>
  </si>
  <si>
    <t>160</t>
  </si>
  <si>
    <t>11121701</t>
  </si>
  <si>
    <t>卓越凤凰荟（北京）文化发展有限公司</t>
  </si>
  <si>
    <t>161</t>
  </si>
  <si>
    <t>11121951</t>
  </si>
  <si>
    <t>北京顺艺佳合电影放映有限公司</t>
  </si>
  <si>
    <t>162</t>
  </si>
  <si>
    <t>11122101</t>
  </si>
  <si>
    <t>北京盛世耀影文化传播有限公司</t>
  </si>
  <si>
    <t>163</t>
  </si>
  <si>
    <t>11122111</t>
  </si>
  <si>
    <t>北京西影奥兰影城有限公司</t>
  </si>
  <si>
    <t>164</t>
  </si>
  <si>
    <t>11122381</t>
  </si>
  <si>
    <t>星逸时光（北京）电影放映有限公司</t>
  </si>
  <si>
    <t>165</t>
  </si>
  <si>
    <t>11122451</t>
  </si>
  <si>
    <t>北京沃美影业有限公司顺义分公司</t>
  </si>
  <si>
    <t>166</t>
  </si>
  <si>
    <t>11122641</t>
  </si>
  <si>
    <t>北京首都华融影院有限责任公司通州分公司</t>
  </si>
  <si>
    <t>167</t>
  </si>
  <si>
    <t>11131361</t>
  </si>
  <si>
    <t>北京优乐中天电影院线有限公司</t>
  </si>
  <si>
    <t>168</t>
  </si>
  <si>
    <t>11131531</t>
  </si>
  <si>
    <t>北京莱纳龙域影院管理有限公司</t>
  </si>
  <si>
    <t>169</t>
  </si>
  <si>
    <t>11131591</t>
  </si>
  <si>
    <t>北京新龙博海电影放映有限公司</t>
  </si>
  <si>
    <t>170</t>
  </si>
  <si>
    <t>11131661</t>
  </si>
  <si>
    <t>北京叁联中福星空电影放映有限公司</t>
  </si>
  <si>
    <t>171</t>
  </si>
  <si>
    <t>11131801</t>
  </si>
  <si>
    <t>北京琥珀城电影放映有限公司</t>
  </si>
  <si>
    <t>172</t>
  </si>
  <si>
    <t>11131861</t>
  </si>
  <si>
    <t>北京南口龙之泉电影放映有限公司</t>
  </si>
  <si>
    <t>173</t>
  </si>
  <si>
    <t>11132001</t>
  </si>
  <si>
    <t>北京速铂影院管理有限公司</t>
  </si>
  <si>
    <t>174</t>
  </si>
  <si>
    <t>11132011</t>
  </si>
  <si>
    <t>北京万达国际电影城有限公司乐多港</t>
  </si>
  <si>
    <t>175</t>
  </si>
  <si>
    <t>11132201</t>
  </si>
  <si>
    <t>北京昌品城市文化发展有限公司</t>
  </si>
  <si>
    <t>176</t>
  </si>
  <si>
    <t>11132421</t>
  </si>
  <si>
    <t>北京乐娃淘淘影院管理有限公司</t>
  </si>
  <si>
    <t>177</t>
  </si>
  <si>
    <t>11132481</t>
  </si>
  <si>
    <t>影荟聚（北京）影院管理有限公司</t>
  </si>
  <si>
    <t>178</t>
  </si>
  <si>
    <t>11132511</t>
  </si>
  <si>
    <t>北京美影龙锦电影放映有限公司</t>
  </si>
  <si>
    <t>179</t>
  </si>
  <si>
    <t>11132521</t>
  </si>
  <si>
    <t>北京博海新龙电影放映有限公司</t>
  </si>
  <si>
    <t>180</t>
  </si>
  <si>
    <t>11132591</t>
  </si>
  <si>
    <t>北京果岭影城管理有限公司</t>
  </si>
  <si>
    <t>181</t>
  </si>
  <si>
    <t>11140631</t>
  </si>
  <si>
    <t>北京嘉裕金逸国际电影城有限公司大兴区分公司</t>
  </si>
  <si>
    <t>182</t>
  </si>
  <si>
    <t>11140651</t>
  </si>
  <si>
    <t>北京文兴盛泰影城管理有限公司</t>
  </si>
  <si>
    <t>183</t>
  </si>
  <si>
    <t>11140671</t>
  </si>
  <si>
    <t>北京唐阁影院投资管理有限公司</t>
  </si>
  <si>
    <t>184</t>
  </si>
  <si>
    <t>11140881</t>
  </si>
  <si>
    <t>四川卢米埃影业有限公司北京大兴影院分公司</t>
  </si>
  <si>
    <t>185</t>
  </si>
  <si>
    <t>11140901</t>
  </si>
  <si>
    <t>北京影龙影城管理有限公司</t>
  </si>
  <si>
    <t>186</t>
  </si>
  <si>
    <t>11140931</t>
  </si>
  <si>
    <t>希界维（北京）国际影城有限公司亦庄分公司</t>
  </si>
  <si>
    <t>187</t>
  </si>
  <si>
    <t>11141581</t>
  </si>
  <si>
    <t>北京市京南卫星图书城</t>
  </si>
  <si>
    <t>188</t>
  </si>
  <si>
    <t>11142071</t>
  </si>
  <si>
    <t>北京嘉裕金逸国际电影城有限公司大兴兴丰路分公司</t>
  </si>
  <si>
    <t>189</t>
  </si>
  <si>
    <t>11142391</t>
  </si>
  <si>
    <t>北京博纳经开影院管理连锁有限公司</t>
  </si>
  <si>
    <t>190</t>
  </si>
  <si>
    <t>11142411</t>
  </si>
  <si>
    <t>江苏幸福蓝海影院发展有限责任公司北京分公司</t>
  </si>
  <si>
    <t>191</t>
  </si>
  <si>
    <t>11151261</t>
  </si>
  <si>
    <t>北京星东天地影城有限公司</t>
  </si>
  <si>
    <t>192</t>
  </si>
  <si>
    <t>11151341</t>
  </si>
  <si>
    <t>北京万达国际电影城有限公司怀柔店</t>
  </si>
  <si>
    <t>193</t>
  </si>
  <si>
    <t>11152631</t>
  </si>
  <si>
    <t>北京美影天宫电影放映有限公司</t>
  </si>
  <si>
    <t>194</t>
  </si>
  <si>
    <t>11160851</t>
  </si>
  <si>
    <t>北京华联顺平影院管理有限公司</t>
  </si>
  <si>
    <t>195</t>
  </si>
  <si>
    <t>11161641</t>
  </si>
  <si>
    <t>北京桃谷佳画电影放映有限责任公司</t>
  </si>
  <si>
    <t>196</t>
  </si>
  <si>
    <t>11171021</t>
  </si>
  <si>
    <t>北京米瑞酷云电影放映有限责任公司</t>
  </si>
  <si>
    <t>197</t>
  </si>
  <si>
    <t>11171291</t>
  </si>
  <si>
    <t>北京博纳悦影影院管理有限公司</t>
  </si>
  <si>
    <t>198</t>
  </si>
  <si>
    <t>11171821</t>
  </si>
  <si>
    <t>浙江时代电影院线股份有限公司北京密云分公司</t>
  </si>
  <si>
    <t>199</t>
  </si>
  <si>
    <t>11181961</t>
  </si>
  <si>
    <t>北京万达国际电影城有限公司延庆店</t>
  </si>
  <si>
    <t>200</t>
  </si>
  <si>
    <t>11182401</t>
  </si>
  <si>
    <t>北京八达岭工发新能源科技企业孵化器有限公司</t>
  </si>
  <si>
    <t>201</t>
  </si>
  <si>
    <t>11122731</t>
  </si>
  <si>
    <t>北京市通州区中影欢乐影城</t>
  </si>
  <si>
    <t>202</t>
  </si>
  <si>
    <t>11142891</t>
  </si>
  <si>
    <t>北京市昌平区沙河万达影城</t>
  </si>
  <si>
    <t>203</t>
  </si>
  <si>
    <t>11152711</t>
  </si>
  <si>
    <t>北京市大兴区保利万和影城采育店</t>
  </si>
  <si>
    <t>204</t>
  </si>
  <si>
    <t>11082970</t>
  </si>
  <si>
    <t>北京市海淀区博纳国际影城</t>
  </si>
  <si>
    <t>205</t>
  </si>
  <si>
    <t>11052801</t>
  </si>
  <si>
    <t>北京市朝阳区淘麦影院</t>
  </si>
  <si>
    <t>206</t>
  </si>
  <si>
    <t>11142671</t>
  </si>
  <si>
    <t>北京市昌平区澜创嘉逸影城</t>
  </si>
  <si>
    <t>207</t>
  </si>
  <si>
    <t>11162851</t>
  </si>
  <si>
    <t>北京市怀柔区星典影城雁栖湖会展店</t>
  </si>
  <si>
    <t>208</t>
  </si>
  <si>
    <t>11062901</t>
  </si>
  <si>
    <t>华夏国际影城宋家庄店</t>
  </si>
  <si>
    <t>209</t>
  </si>
  <si>
    <t>11052951</t>
  </si>
  <si>
    <t>北京市朝阳区光耀华纳影院（望京店）</t>
  </si>
  <si>
    <t>210</t>
  </si>
  <si>
    <t>11072981</t>
  </si>
  <si>
    <t>北京市石景山区中影大道影城</t>
  </si>
  <si>
    <t>211</t>
  </si>
  <si>
    <t>11172941</t>
  </si>
  <si>
    <t>北京市平谷区万达影城</t>
  </si>
  <si>
    <t>212</t>
  </si>
  <si>
    <t>11062931</t>
  </si>
  <si>
    <t>中影大成国际影城</t>
  </si>
  <si>
    <t>213</t>
  </si>
  <si>
    <t>11072741</t>
  </si>
  <si>
    <t>中影时光国际影城</t>
  </si>
  <si>
    <t>214</t>
  </si>
  <si>
    <t>11082791</t>
  </si>
  <si>
    <t>北京市海淀区万象影城西北旺杜比巨幕店</t>
  </si>
  <si>
    <t>215</t>
  </si>
  <si>
    <t>11122991</t>
  </si>
  <si>
    <t>米瑞酷影城（通州贵友店）</t>
  </si>
  <si>
    <t>216</t>
  </si>
  <si>
    <t>11142761</t>
  </si>
  <si>
    <t>北京市昌平区寰映影城合生汇店</t>
  </si>
  <si>
    <t>217</t>
  </si>
  <si>
    <t>11122861</t>
  </si>
  <si>
    <t>北京市通州区万象影城通州杜比巨幕店</t>
  </si>
  <si>
    <t>218</t>
  </si>
  <si>
    <t>11082841</t>
  </si>
  <si>
    <t>完美世界影城（五道口店）</t>
  </si>
  <si>
    <t>219</t>
  </si>
  <si>
    <t>11052911</t>
  </si>
  <si>
    <t>英皇电影城三里屯太古店</t>
  </si>
  <si>
    <t>220</t>
  </si>
  <si>
    <t>11052871</t>
  </si>
  <si>
    <t>北京澜创嘉映影城（久隆生活广场店）</t>
  </si>
  <si>
    <t>221</t>
  </si>
  <si>
    <t>11052921</t>
  </si>
  <si>
    <t>北京市朝阳区尚影VIP影城</t>
  </si>
  <si>
    <t>222</t>
  </si>
  <si>
    <t>11142781</t>
  </si>
  <si>
    <t>中影星橙激光影城</t>
  </si>
  <si>
    <t>223</t>
  </si>
  <si>
    <t>11052701</t>
  </si>
  <si>
    <t>万象影城（北京凤凰汇店）</t>
  </si>
  <si>
    <t>224</t>
  </si>
  <si>
    <t>11051431</t>
  </si>
  <si>
    <t>华夏影城</t>
  </si>
  <si>
    <t>225</t>
  </si>
  <si>
    <t>11013001</t>
  </si>
  <si>
    <t>北京市经济技术开发区保利万和奢享影城</t>
  </si>
  <si>
    <t>226</t>
  </si>
  <si>
    <t>11022681</t>
  </si>
  <si>
    <t>北京市西城区晟嘉国际影城（新华百货店）</t>
  </si>
  <si>
    <t>227</t>
  </si>
  <si>
    <t>11052041</t>
  </si>
  <si>
    <t>北京市朝阳区中影乐成影城</t>
  </si>
  <si>
    <t>228</t>
  </si>
  <si>
    <t>11052661</t>
  </si>
  <si>
    <t>北京市朝阳区中影中数天悦影城</t>
  </si>
  <si>
    <t>229</t>
  </si>
  <si>
    <t>11062191</t>
  </si>
  <si>
    <t>北京市海淀区至潮影城翠微印象城店</t>
  </si>
  <si>
    <t>230</t>
  </si>
  <si>
    <t>11052721</t>
  </si>
  <si>
    <t>北京市朝阳区万达影城望京店</t>
  </si>
  <si>
    <t>231</t>
  </si>
  <si>
    <t>11062691</t>
  </si>
  <si>
    <t>北京市丰台区米瑞酷影城（成寿寺店）</t>
  </si>
  <si>
    <t>232</t>
  </si>
  <si>
    <t>11142461</t>
  </si>
  <si>
    <t>北京市大兴区至潮中福影城</t>
  </si>
  <si>
    <t>233</t>
  </si>
  <si>
    <t>11020802</t>
  </si>
  <si>
    <t>北京青年宫电影城</t>
  </si>
  <si>
    <t>234</t>
  </si>
  <si>
    <t>11112821</t>
  </si>
  <si>
    <t>北京市房山区至潮影城</t>
  </si>
  <si>
    <t>235</t>
  </si>
  <si>
    <t>11112811</t>
  </si>
  <si>
    <t>北京市房山区中影星城影院</t>
  </si>
  <si>
    <t>236</t>
  </si>
  <si>
    <t>11292651</t>
  </si>
  <si>
    <t>北京市延庆区中影映画影院</t>
  </si>
  <si>
    <t>237</t>
  </si>
  <si>
    <t>11162831</t>
  </si>
  <si>
    <t>北京市怀柔区博纳国际影城</t>
  </si>
  <si>
    <t>238</t>
  </si>
  <si>
    <t>11061912</t>
  </si>
  <si>
    <t>北京市海淀区未来影院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</si>
</sst>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7">
    <font>
      <sz val="12"/>
      <name val="宋体"/>
      <charset val="134"/>
    </font>
    <font>
      <sz val="12"/>
      <name val="宋体"/>
      <charset val="134"/>
      <scheme val="minor"/>
    </font>
    <font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ill="0" applyBorder="0" applyAlignment="0" applyProtection="0"/>
    <xf numFmtId="44" fontId="7" fillId="0" borderId="0" applyFill="0" applyBorder="0" applyAlignment="0" applyProtection="0"/>
    <xf numFmtId="9" fontId="7" fillId="0" borderId="0" applyFill="0" applyBorder="0" applyAlignment="0" applyProtection="0"/>
    <xf numFmtId="41" fontId="7" fillId="0" borderId="0" applyFill="0" applyBorder="0" applyAlignment="0" applyProtection="0"/>
    <xf numFmtId="42" fontId="7" fillId="0" borderId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 applyProtection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ZGDYPW-2014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42296\Documents\WeChat%20Files\wxid_hmdf9l9zbdx121\FileStorage\File\2025-11\2025&#24180;&#24433;&#38498;&#30003;&#25253;&#24773;&#20917;&#26803;&#29702;20251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乡镇"/>
      <sheetName val="先进技术"/>
      <sheetName val="新建"/>
      <sheetName val="国产"/>
    </sheetNames>
    <sheetDataSet>
      <sheetData sheetId="0"/>
      <sheetData sheetId="1">
        <row r="3">
          <cell r="B3" t="str">
            <v>影院编码</v>
          </cell>
          <cell r="C3" t="str">
            <v>影院简称</v>
          </cell>
        </row>
        <row r="4">
          <cell r="B4" t="str">
            <v>11122731</v>
          </cell>
          <cell r="C4" t="str">
            <v>北京市通州区中影欢乐影城</v>
          </cell>
          <cell r="D4" t="str">
            <v>√</v>
          </cell>
        </row>
        <row r="5">
          <cell r="B5" t="str">
            <v>11142891</v>
          </cell>
          <cell r="C5" t="str">
            <v>北京市昌平区沙河万达影城</v>
          </cell>
          <cell r="D5" t="str">
            <v>√</v>
          </cell>
        </row>
        <row r="6">
          <cell r="B6" t="str">
            <v>11152711</v>
          </cell>
          <cell r="C6" t="str">
            <v>北京市大兴区保利万和影城采育店</v>
          </cell>
          <cell r="D6" t="str">
            <v>√</v>
          </cell>
        </row>
        <row r="7">
          <cell r="B7" t="str">
            <v>11082970</v>
          </cell>
          <cell r="C7" t="str">
            <v>北京市海淀区博纳国际影城</v>
          </cell>
          <cell r="D7" t="str">
            <v>√</v>
          </cell>
        </row>
        <row r="8">
          <cell r="B8" t="str">
            <v>11052801</v>
          </cell>
          <cell r="C8" t="str">
            <v>北京市朝阳区淘麦影院</v>
          </cell>
          <cell r="D8" t="str">
            <v>√</v>
          </cell>
        </row>
        <row r="9">
          <cell r="B9" t="str">
            <v>11142671</v>
          </cell>
          <cell r="C9" t="str">
            <v>北京市昌平区澜创嘉逸影城</v>
          </cell>
          <cell r="D9" t="str">
            <v>√</v>
          </cell>
        </row>
        <row r="10">
          <cell r="B10" t="str">
            <v>11162851</v>
          </cell>
          <cell r="C10" t="str">
            <v>北京市怀柔区星典影城雁栖湖会展店</v>
          </cell>
          <cell r="D10" t="str">
            <v>√</v>
          </cell>
        </row>
        <row r="11">
          <cell r="B11" t="str">
            <v>11182401</v>
          </cell>
          <cell r="C11" t="str">
            <v>北京市延庆区保利万和院线科技园影院</v>
          </cell>
          <cell r="D11" t="str">
            <v>×</v>
          </cell>
        </row>
        <row r="12">
          <cell r="B12" t="str">
            <v>11132521</v>
          </cell>
          <cell r="C12" t="str">
            <v>北京市昌平区博海新龙影院</v>
          </cell>
          <cell r="D12" t="str">
            <v>×</v>
          </cell>
        </row>
      </sheetData>
      <sheetData sheetId="2">
        <row r="3">
          <cell r="B3" t="str">
            <v>影院编码</v>
          </cell>
          <cell r="C3" t="str">
            <v>影院简称</v>
          </cell>
        </row>
        <row r="4">
          <cell r="B4" t="str">
            <v>11020603</v>
          </cell>
          <cell r="C4" t="str">
            <v>北京市西城区地质礼堂影剧院</v>
          </cell>
          <cell r="D4" t="str">
            <v>√</v>
          </cell>
        </row>
        <row r="5">
          <cell r="B5" t="str">
            <v>11062901</v>
          </cell>
          <cell r="C5" t="str">
            <v>华夏国际影城宋家庄店</v>
          </cell>
          <cell r="D5" t="str">
            <v>√</v>
          </cell>
        </row>
        <row r="6">
          <cell r="B6" t="str">
            <v>11052801</v>
          </cell>
          <cell r="C6" t="str">
            <v>淘麦影院</v>
          </cell>
          <cell r="D6" t="str">
            <v>√</v>
          </cell>
        </row>
        <row r="7">
          <cell r="B7" t="str">
            <v>11162851</v>
          </cell>
          <cell r="C7" t="str">
            <v>北京市怀柔区星典影城雁栖湖会展店</v>
          </cell>
          <cell r="D7" t="str">
            <v>√</v>
          </cell>
        </row>
        <row r="8">
          <cell r="B8" t="str">
            <v>11052951</v>
          </cell>
          <cell r="C8" t="str">
            <v>北京市朝阳区光耀华纳影院（望京店）</v>
          </cell>
          <cell r="D8" t="str">
            <v>√</v>
          </cell>
        </row>
        <row r="9">
          <cell r="B9" t="str">
            <v>11122731</v>
          </cell>
          <cell r="C9" t="str">
            <v>北京市通州区中影欢乐影城</v>
          </cell>
          <cell r="D9" t="str">
            <v>√</v>
          </cell>
        </row>
        <row r="10">
          <cell r="B10" t="str">
            <v>11072981</v>
          </cell>
          <cell r="C10" t="str">
            <v>北京市石景山区中影大道影城</v>
          </cell>
          <cell r="D10" t="str">
            <v>√</v>
          </cell>
        </row>
        <row r="11">
          <cell r="B11" t="str">
            <v>11081831</v>
          </cell>
          <cell r="C11" t="str">
            <v>北京市通州区新影联长天影城</v>
          </cell>
          <cell r="D11" t="str">
            <v>√</v>
          </cell>
        </row>
        <row r="12">
          <cell r="B12" t="str">
            <v>11172941</v>
          </cell>
          <cell r="C12" t="str">
            <v>北京市平谷区万达影城</v>
          </cell>
          <cell r="D12" t="str">
            <v>√</v>
          </cell>
        </row>
        <row r="13">
          <cell r="B13" t="str">
            <v>11132201</v>
          </cell>
          <cell r="C13" t="str">
            <v>北京市昌平区365影院</v>
          </cell>
          <cell r="D13" t="str">
            <v>√</v>
          </cell>
        </row>
        <row r="14">
          <cell r="B14" t="str">
            <v>11062931</v>
          </cell>
          <cell r="C14" t="str">
            <v>中影大成国际影城</v>
          </cell>
          <cell r="D14" t="str">
            <v>√</v>
          </cell>
        </row>
        <row r="15">
          <cell r="B15" t="str">
            <v>11072741</v>
          </cell>
          <cell r="C15" t="str">
            <v>中影时光国际影城</v>
          </cell>
          <cell r="D15" t="str">
            <v>√</v>
          </cell>
        </row>
        <row r="16">
          <cell r="B16" t="str">
            <v>11080602</v>
          </cell>
          <cell r="C16" t="str">
            <v>良乡影剧院</v>
          </cell>
          <cell r="D16" t="str">
            <v>√</v>
          </cell>
        </row>
        <row r="17">
          <cell r="B17" t="str">
            <v>11082791</v>
          </cell>
          <cell r="C17" t="str">
            <v>北京市海淀区万象影城西北旺杜比巨幕店</v>
          </cell>
          <cell r="D17" t="str">
            <v>√</v>
          </cell>
        </row>
        <row r="18">
          <cell r="B18" t="str">
            <v>11062321</v>
          </cell>
          <cell r="C18" t="str">
            <v>米瑞酷影城甘家口店</v>
          </cell>
          <cell r="D18" t="str">
            <v>√</v>
          </cell>
        </row>
        <row r="19">
          <cell r="B19" t="str">
            <v>11122991</v>
          </cell>
          <cell r="C19" t="str">
            <v>米瑞酷影城（通州贵友店）</v>
          </cell>
          <cell r="D19" t="str">
            <v>√</v>
          </cell>
        </row>
        <row r="20">
          <cell r="B20" t="str">
            <v>11142891</v>
          </cell>
          <cell r="C20" t="str">
            <v>北京市昌平区沙河万达影城</v>
          </cell>
          <cell r="D20" t="str">
            <v>√</v>
          </cell>
        </row>
        <row r="21">
          <cell r="B21" t="str">
            <v>11152711</v>
          </cell>
          <cell r="C21" t="str">
            <v>保利万和影院采育店</v>
          </cell>
          <cell r="D21" t="str">
            <v>√</v>
          </cell>
        </row>
        <row r="22">
          <cell r="B22" t="str">
            <v>11051401</v>
          </cell>
          <cell r="C22" t="str">
            <v>北京万达影城CBD店</v>
          </cell>
          <cell r="D22" t="str">
            <v>√</v>
          </cell>
        </row>
        <row r="23">
          <cell r="B23" t="str">
            <v>11142761</v>
          </cell>
          <cell r="C23" t="str">
            <v>北京市昌平区寰映影城合生汇店</v>
          </cell>
          <cell r="D23" t="str">
            <v>√</v>
          </cell>
        </row>
        <row r="24">
          <cell r="B24" t="str">
            <v>11080581</v>
          </cell>
          <cell r="C24" t="str">
            <v>北京市通州区万达影城通州店</v>
          </cell>
          <cell r="D24" t="str">
            <v>√</v>
          </cell>
        </row>
        <row r="25">
          <cell r="B25" t="str">
            <v>11122861</v>
          </cell>
          <cell r="C25" t="str">
            <v>北京市通州区万象影城通州杜比巨幕店</v>
          </cell>
          <cell r="D25" t="str">
            <v>√</v>
          </cell>
        </row>
        <row r="26">
          <cell r="B26" t="str">
            <v>11082841</v>
          </cell>
          <cell r="C26" t="str">
            <v>完美世界影城（五道口店）</v>
          </cell>
          <cell r="D26" t="str">
            <v>√</v>
          </cell>
        </row>
        <row r="27">
          <cell r="B27" t="str">
            <v>11052911</v>
          </cell>
          <cell r="C27" t="str">
            <v>英皇电影城三里屯太古店</v>
          </cell>
          <cell r="D27" t="str">
            <v>√</v>
          </cell>
        </row>
        <row r="28">
          <cell r="B28" t="str">
            <v>11142671</v>
          </cell>
          <cell r="C28" t="str">
            <v>北京澜创嘉逸影城（北七家店）</v>
          </cell>
          <cell r="D28" t="str">
            <v>√</v>
          </cell>
        </row>
        <row r="29">
          <cell r="B29" t="str">
            <v>11052871</v>
          </cell>
          <cell r="C29" t="str">
            <v>北京澜创嘉映影城（久隆生活广场店）</v>
          </cell>
          <cell r="D29" t="str">
            <v>√</v>
          </cell>
        </row>
        <row r="30">
          <cell r="B30" t="str">
            <v>11052921</v>
          </cell>
          <cell r="C30" t="str">
            <v>北京市朝阳区尚影VIP影城</v>
          </cell>
          <cell r="D30" t="str">
            <v>√</v>
          </cell>
        </row>
        <row r="31">
          <cell r="B31" t="str">
            <v>11142781</v>
          </cell>
          <cell r="C31" t="str">
            <v>中影星橙激光影城</v>
          </cell>
          <cell r="D31" t="str">
            <v>√</v>
          </cell>
        </row>
        <row r="32">
          <cell r="B32" t="str">
            <v>11052701</v>
          </cell>
          <cell r="C32" t="str">
            <v>万象影城（北京凤凰汇店）</v>
          </cell>
          <cell r="D32" t="str">
            <v>√</v>
          </cell>
        </row>
        <row r="33">
          <cell r="B33" t="str">
            <v>11051431</v>
          </cell>
          <cell r="C33" t="str">
            <v>华夏影城</v>
          </cell>
          <cell r="D33" t="str">
            <v>√</v>
          </cell>
        </row>
        <row r="34">
          <cell r="B34" t="str">
            <v>11013001</v>
          </cell>
          <cell r="C34" t="str">
            <v>北京市经济技术开发区保利万和奢享影城</v>
          </cell>
          <cell r="D34" t="str">
            <v>√</v>
          </cell>
        </row>
        <row r="35">
          <cell r="B35" t="str">
            <v>11082970</v>
          </cell>
          <cell r="C35" t="str">
            <v>北京市海淀区博纳国际影城</v>
          </cell>
          <cell r="D35" t="str">
            <v>√</v>
          </cell>
        </row>
        <row r="36">
          <cell r="B36" t="str">
            <v>11020802</v>
          </cell>
          <cell r="C36" t="str">
            <v>北京市西城区北京青年宫电影城</v>
          </cell>
          <cell r="D36" t="str">
            <v>×</v>
          </cell>
        </row>
        <row r="37">
          <cell r="B37" t="str">
            <v>11082131</v>
          </cell>
          <cell r="C37" t="str">
            <v>北京市通州区环球城市大道电影城</v>
          </cell>
          <cell r="D37" t="str">
            <v>×</v>
          </cell>
        </row>
        <row r="38">
          <cell r="B38" t="str">
            <v>11182401</v>
          </cell>
          <cell r="C38" t="str">
            <v>保利万和影院（康庄店）</v>
          </cell>
          <cell r="D38" t="str">
            <v>×</v>
          </cell>
        </row>
        <row r="39">
          <cell r="B39" t="str">
            <v>11171821</v>
          </cell>
          <cell r="C39" t="str">
            <v>北京市密云区东影时代影城</v>
          </cell>
          <cell r="D39" t="str">
            <v>×</v>
          </cell>
        </row>
      </sheetData>
      <sheetData sheetId="3">
        <row r="3">
          <cell r="B3" t="str">
            <v>影院编码</v>
          </cell>
          <cell r="C3" t="str">
            <v>影院简称</v>
          </cell>
        </row>
        <row r="4">
          <cell r="B4" t="str">
            <v>11142411</v>
          </cell>
          <cell r="C4" t="str">
            <v>北京市经开区幸福蓝海国际影城北京环宇坊店</v>
          </cell>
          <cell r="D4" t="str">
            <v>√</v>
          </cell>
        </row>
        <row r="5">
          <cell r="B5" t="str">
            <v>11052561</v>
          </cell>
          <cell r="C5" t="str">
            <v>北京市朝阳区中影惠多港影城</v>
          </cell>
          <cell r="D5" t="str">
            <v>√</v>
          </cell>
        </row>
        <row r="6">
          <cell r="B6" t="str">
            <v>11052581</v>
          </cell>
          <cell r="C6" t="str">
            <v>北京市朝阳区博纳国际影城北苑店</v>
          </cell>
          <cell r="D6" t="str">
            <v>√</v>
          </cell>
        </row>
        <row r="7">
          <cell r="B7" t="str">
            <v>11055111</v>
          </cell>
          <cell r="C7" t="str">
            <v>北京市朝阳区万达影城东坝店</v>
          </cell>
          <cell r="D7" t="str">
            <v>√</v>
          </cell>
        </row>
        <row r="8">
          <cell r="B8" t="str">
            <v>11132481</v>
          </cell>
          <cell r="C8" t="str">
            <v>UE国际影城（天通苑店）</v>
          </cell>
          <cell r="D8" t="str">
            <v>√</v>
          </cell>
        </row>
        <row r="9">
          <cell r="B9" t="str">
            <v>11072471</v>
          </cell>
          <cell r="C9" t="str">
            <v>北京市海淀区万象影城西三旗万象汇杜比巨幕店</v>
          </cell>
          <cell r="D9" t="str">
            <v>√</v>
          </cell>
        </row>
        <row r="10">
          <cell r="B10" t="str">
            <v>11132521</v>
          </cell>
          <cell r="C10" t="str">
            <v>华夏新龙影城</v>
          </cell>
          <cell r="D10" t="str">
            <v>√</v>
          </cell>
        </row>
        <row r="11">
          <cell r="B11" t="str">
            <v>11122641</v>
          </cell>
          <cell r="C11" t="str">
            <v>首都电影院城市副中心店</v>
          </cell>
          <cell r="D11" t="str">
            <v>√</v>
          </cell>
        </row>
        <row r="12">
          <cell r="B12" t="str">
            <v>11102441</v>
          </cell>
          <cell r="C12" t="str">
            <v>北京万达影城（西长安中骏世界城店）</v>
          </cell>
          <cell r="D12" t="str">
            <v>√</v>
          </cell>
        </row>
        <row r="13">
          <cell r="B13" t="str">
            <v>11092491</v>
          </cell>
          <cell r="C13" t="str">
            <v>北京市石景山区京西大悦城寰映影城</v>
          </cell>
          <cell r="D13" t="str">
            <v>√</v>
          </cell>
        </row>
        <row r="14">
          <cell r="B14" t="str">
            <v>11122451</v>
          </cell>
          <cell r="C14" t="str">
            <v>北京市顺义区沃美影城巨幕店</v>
          </cell>
          <cell r="D14" t="str">
            <v>×</v>
          </cell>
        </row>
        <row r="15">
          <cell r="B15" t="str">
            <v>11132591</v>
          </cell>
          <cell r="C15" t="str">
            <v>果岭影城</v>
          </cell>
          <cell r="D15" t="str">
            <v>×</v>
          </cell>
        </row>
        <row r="16">
          <cell r="B16" t="str">
            <v>11082431</v>
          </cell>
          <cell r="C16" t="str">
            <v>北京市通州区中影汇聚国际影城</v>
          </cell>
          <cell r="D16" t="str">
            <v>×</v>
          </cell>
        </row>
        <row r="17">
          <cell r="B17" t="str">
            <v>11072571</v>
          </cell>
          <cell r="C17" t="str">
            <v>北京市丰台区天宫影院</v>
          </cell>
          <cell r="D17" t="str">
            <v>×</v>
          </cell>
        </row>
        <row r="18">
          <cell r="B18" t="str">
            <v>11052551</v>
          </cell>
          <cell r="C18" t="str">
            <v>完美世界影城（冬奥村cinity店）</v>
          </cell>
          <cell r="D18" t="str">
            <v>×</v>
          </cell>
        </row>
        <row r="19">
          <cell r="B19" t="str">
            <v>11072611</v>
          </cell>
          <cell r="C19" t="str">
            <v>星典影城（欧尚店）</v>
          </cell>
          <cell r="D19" t="str">
            <v>×</v>
          </cell>
        </row>
        <row r="20">
          <cell r="B20" t="str">
            <v>11132511</v>
          </cell>
          <cell r="C20" t="str">
            <v>北京市昌平区完美世界影城回龙观店</v>
          </cell>
          <cell r="D20" t="str">
            <v>×</v>
          </cell>
        </row>
      </sheetData>
      <sheetData sheetId="4">
        <row r="3">
          <cell r="B3" t="str">
            <v>影院编码</v>
          </cell>
          <cell r="C3" t="str">
            <v>影院简称</v>
          </cell>
        </row>
        <row r="4">
          <cell r="B4" t="str">
            <v>11064201</v>
          </cell>
          <cell r="C4" t="str">
            <v>北京耀莱成龙国际影城五棵松店</v>
          </cell>
          <cell r="D4" t="str">
            <v>√</v>
          </cell>
        </row>
        <row r="5">
          <cell r="B5" t="str">
            <v>11051311</v>
          </cell>
          <cell r="C5" t="str">
            <v>北京市朝阳区寰映影城合生汇店</v>
          </cell>
          <cell r="D5" t="str">
            <v>√</v>
          </cell>
        </row>
        <row r="6">
          <cell r="B6" t="str">
            <v>11021201</v>
          </cell>
          <cell r="C6" t="str">
            <v>北京首都电影院西单店</v>
          </cell>
          <cell r="D6" t="str">
            <v>√</v>
          </cell>
        </row>
        <row r="7">
          <cell r="B7" t="str">
            <v>11140631</v>
          </cell>
          <cell r="C7" t="str">
            <v>北京市大兴区金逸影城荟聚IMAX店</v>
          </cell>
          <cell r="D7" t="str">
            <v>√</v>
          </cell>
        </row>
        <row r="8">
          <cell r="B8" t="str">
            <v>11080581</v>
          </cell>
          <cell r="C8" t="str">
            <v>北京市通州区万达影城通州店</v>
          </cell>
          <cell r="D8" t="str">
            <v>√</v>
          </cell>
        </row>
        <row r="9">
          <cell r="B9" t="str">
            <v>11061601</v>
          </cell>
          <cell r="C9" t="str">
            <v>北京市海淀区英嘉星美影城</v>
          </cell>
          <cell r="D9" t="str">
            <v>√</v>
          </cell>
        </row>
        <row r="10">
          <cell r="B10" t="str">
            <v>11050741</v>
          </cell>
          <cell r="C10" t="str">
            <v>卢米埃北京长楹天街IMAX影城</v>
          </cell>
          <cell r="D10" t="str">
            <v>√</v>
          </cell>
        </row>
        <row r="11">
          <cell r="B11" t="str">
            <v>11051401</v>
          </cell>
          <cell r="C11" t="str">
            <v>北京万达影城CBD店</v>
          </cell>
          <cell r="D11" t="str">
            <v>√</v>
          </cell>
        </row>
        <row r="12">
          <cell r="B12" t="str">
            <v>11071081</v>
          </cell>
          <cell r="C12" t="str">
            <v>北京市丰台区万达国际影城丰台店</v>
          </cell>
          <cell r="D12" t="str">
            <v>√</v>
          </cell>
        </row>
        <row r="13">
          <cell r="B13" t="str">
            <v>11059301</v>
          </cell>
          <cell r="C13" t="str">
            <v>北京金逸影城（朝阳大悦城店）</v>
          </cell>
          <cell r="D13" t="str">
            <v>√</v>
          </cell>
        </row>
        <row r="14">
          <cell r="B14" t="str">
            <v>11082101</v>
          </cell>
          <cell r="C14" t="str">
            <v>北京首都电影院昌平店</v>
          </cell>
          <cell r="D14" t="str">
            <v>√</v>
          </cell>
        </row>
        <row r="15">
          <cell r="B15" t="str">
            <v>11051981</v>
          </cell>
          <cell r="C15" t="str">
            <v>北京市朝阳区博纳大郊亭影院</v>
          </cell>
          <cell r="D15" t="str">
            <v>√</v>
          </cell>
        </row>
        <row r="16">
          <cell r="B16" t="str">
            <v>11051901</v>
          </cell>
          <cell r="C16" t="str">
            <v>北京UME影城双井店</v>
          </cell>
          <cell r="D16" t="str">
            <v>√</v>
          </cell>
        </row>
        <row r="17">
          <cell r="B17" t="str">
            <v>11111521</v>
          </cell>
          <cell r="C17" t="str">
            <v>北京市房山区耀莱成龙国际影城</v>
          </cell>
          <cell r="D17" t="str">
            <v>√</v>
          </cell>
        </row>
        <row r="18">
          <cell r="B18" t="str">
            <v>11071001</v>
          </cell>
          <cell r="C18" t="str">
            <v>北京万达影城石景山店</v>
          </cell>
          <cell r="D18" t="str">
            <v>√</v>
          </cell>
        </row>
        <row r="19">
          <cell r="B19" t="str">
            <v>11081301</v>
          </cell>
          <cell r="C19" t="str">
            <v>北京市昌平区万达影城天通苑店</v>
          </cell>
          <cell r="D19" t="str">
            <v>√</v>
          </cell>
        </row>
        <row r="20">
          <cell r="B20" t="str">
            <v>11066701</v>
          </cell>
          <cell r="C20" t="str">
            <v>北京市嘉华国际影城（学清路店）</v>
          </cell>
          <cell r="D20" t="str">
            <v>√</v>
          </cell>
        </row>
        <row r="21">
          <cell r="B21" t="str">
            <v>11015502</v>
          </cell>
          <cell r="C21" t="str">
            <v>北京UME国际影城（安贞）</v>
          </cell>
          <cell r="D21" t="str">
            <v>√</v>
          </cell>
        </row>
        <row r="22">
          <cell r="B22" t="str">
            <v>11142391</v>
          </cell>
          <cell r="C22" t="str">
            <v>北京市经开区博纳国际影城亦庄店</v>
          </cell>
          <cell r="D22" t="str">
            <v>√</v>
          </cell>
        </row>
        <row r="23">
          <cell r="B23" t="str">
            <v>11080551</v>
          </cell>
          <cell r="C23" t="str">
            <v>北京银兴乐天影城</v>
          </cell>
          <cell r="D23" t="str">
            <v>√</v>
          </cell>
        </row>
        <row r="24">
          <cell r="B24" t="str">
            <v>11112211</v>
          </cell>
          <cell r="C24" t="str">
            <v>北京市房山区沃美影城IMAX店</v>
          </cell>
          <cell r="D24" t="str">
            <v>√</v>
          </cell>
        </row>
        <row r="25">
          <cell r="B25" t="str">
            <v>11140901</v>
          </cell>
          <cell r="C25" t="str">
            <v>北京市大兴区SFC上影北京大兴龙湖店</v>
          </cell>
          <cell r="D25" t="str">
            <v>√</v>
          </cell>
        </row>
        <row r="26">
          <cell r="B26" t="str">
            <v>11062291</v>
          </cell>
          <cell r="C26" t="str">
            <v>北京市海淀区泊影米瑞酷影城</v>
          </cell>
          <cell r="D26" t="str">
            <v>√</v>
          </cell>
        </row>
        <row r="27">
          <cell r="B27" t="str">
            <v>11068701</v>
          </cell>
          <cell r="C27" t="str">
            <v>CGV星聚汇影城（北京清河店）</v>
          </cell>
          <cell r="D27" t="str">
            <v>√</v>
          </cell>
        </row>
        <row r="28">
          <cell r="B28" t="str">
            <v>11052561</v>
          </cell>
          <cell r="C28" t="str">
            <v>北京市朝阳区中影惠多港影城</v>
          </cell>
          <cell r="D28" t="str">
            <v>√</v>
          </cell>
        </row>
        <row r="29">
          <cell r="B29" t="str">
            <v>11063401</v>
          </cell>
          <cell r="C29" t="str">
            <v>北京市海淀区华联影院万柳店</v>
          </cell>
          <cell r="D29" t="str">
            <v>√</v>
          </cell>
        </row>
        <row r="30">
          <cell r="B30" t="str">
            <v>11131531</v>
          </cell>
          <cell r="C30" t="str">
            <v>北京市昌平区莱纳龙域影城</v>
          </cell>
          <cell r="D30" t="str">
            <v>√</v>
          </cell>
        </row>
        <row r="31">
          <cell r="B31" t="str">
            <v>11057401</v>
          </cell>
          <cell r="C31" t="str">
            <v>北京市朝阳区常营沃美影城</v>
          </cell>
          <cell r="D31" t="str">
            <v>√</v>
          </cell>
        </row>
        <row r="32">
          <cell r="B32" t="str">
            <v>11061801</v>
          </cell>
          <cell r="C32" t="str">
            <v>北京金逸国际影城</v>
          </cell>
          <cell r="D32" t="str">
            <v>√</v>
          </cell>
        </row>
        <row r="33">
          <cell r="B33" t="str">
            <v>11151341</v>
          </cell>
          <cell r="C33" t="str">
            <v>北京市怀柔区万达影城怀柔店</v>
          </cell>
          <cell r="D33" t="str">
            <v>√</v>
          </cell>
        </row>
        <row r="34">
          <cell r="B34" t="str">
            <v>11055111</v>
          </cell>
          <cell r="C34" t="str">
            <v>北京市朝阳区万达影城东坝店</v>
          </cell>
          <cell r="D34" t="str">
            <v>√</v>
          </cell>
        </row>
        <row r="35">
          <cell r="B35" t="str">
            <v>11030401</v>
          </cell>
          <cell r="C35" t="str">
            <v>北京广安门电影院</v>
          </cell>
          <cell r="D35" t="str">
            <v>√</v>
          </cell>
        </row>
        <row r="36">
          <cell r="B36" t="str">
            <v>11181961</v>
          </cell>
          <cell r="C36" t="str">
            <v>北京市延庆区万达影城延庆店</v>
          </cell>
          <cell r="D36" t="str">
            <v>√</v>
          </cell>
        </row>
        <row r="37">
          <cell r="B37" t="str">
            <v>11052161</v>
          </cell>
          <cell r="C37" t="str">
            <v>北京市朝阳区中影国际影城（党史馆影院）</v>
          </cell>
          <cell r="D37" t="str">
            <v>√</v>
          </cell>
        </row>
        <row r="38">
          <cell r="B38" t="str">
            <v>11051801</v>
          </cell>
          <cell r="C38" t="str">
            <v>珠影耳东传奇影城</v>
          </cell>
          <cell r="D38" t="str">
            <v>√</v>
          </cell>
        </row>
        <row r="39">
          <cell r="B39" t="str">
            <v>11052101</v>
          </cell>
          <cell r="C39" t="str">
            <v>北京博纳优唐国际影城</v>
          </cell>
          <cell r="D39" t="str">
            <v>√</v>
          </cell>
        </row>
        <row r="40">
          <cell r="B40" t="str">
            <v>11072571</v>
          </cell>
          <cell r="C40" t="str">
            <v>北京市丰台区天宫影院</v>
          </cell>
          <cell r="D40" t="str">
            <v>√</v>
          </cell>
        </row>
        <row r="41">
          <cell r="B41" t="str">
            <v>11061551</v>
          </cell>
          <cell r="C41" t="str">
            <v>北京市海淀区深影国际影城</v>
          </cell>
          <cell r="D41" t="str">
            <v>√</v>
          </cell>
        </row>
        <row r="42">
          <cell r="B42" t="str">
            <v>11051181</v>
          </cell>
          <cell r="C42" t="str">
            <v>北京市朝阳区金泉港国际影城</v>
          </cell>
          <cell r="D42" t="str">
            <v>√</v>
          </cell>
        </row>
        <row r="43">
          <cell r="B43" t="str">
            <v>11061191</v>
          </cell>
          <cell r="C43" t="str">
            <v>北京市海淀区太平洋影城中关村店</v>
          </cell>
          <cell r="D43" t="str">
            <v>√</v>
          </cell>
        </row>
        <row r="44">
          <cell r="B44" t="str">
            <v>11160851</v>
          </cell>
          <cell r="C44" t="str">
            <v>北京市平谷区华联影城平谷店</v>
          </cell>
          <cell r="D44" t="str">
            <v>√</v>
          </cell>
        </row>
        <row r="45">
          <cell r="B45" t="str">
            <v>11171291</v>
          </cell>
          <cell r="C45" t="str">
            <v>北京市密云区博纳国际影城</v>
          </cell>
          <cell r="D45" t="str">
            <v>√</v>
          </cell>
        </row>
        <row r="46">
          <cell r="B46" t="str">
            <v>11071201</v>
          </cell>
          <cell r="C46" t="str">
            <v>北京市海淀区华联影城上地店</v>
          </cell>
          <cell r="D46" t="str">
            <v>√</v>
          </cell>
        </row>
        <row r="47">
          <cell r="B47" t="str">
            <v>11089701</v>
          </cell>
          <cell r="C47" t="str">
            <v>CGV星聚汇影城北京顺义店</v>
          </cell>
          <cell r="D47" t="str">
            <v>√</v>
          </cell>
        </row>
        <row r="48">
          <cell r="B48" t="str">
            <v>11140671</v>
          </cell>
          <cell r="C48" t="str">
            <v>北京唐阁影院</v>
          </cell>
          <cell r="D48" t="str">
            <v>√</v>
          </cell>
        </row>
        <row r="49">
          <cell r="B49" t="str">
            <v>11071331</v>
          </cell>
          <cell r="C49" t="str">
            <v>北京市丰台区万达影城西铁营店</v>
          </cell>
          <cell r="D49" t="str">
            <v>√</v>
          </cell>
        </row>
        <row r="50">
          <cell r="B50" t="str">
            <v>11140931</v>
          </cell>
          <cell r="C50" t="str">
            <v>北京市大兴区CGV星聚汇影城亦庄店</v>
          </cell>
          <cell r="D50" t="str">
            <v>√</v>
          </cell>
        </row>
        <row r="51">
          <cell r="B51" t="str">
            <v>11052001</v>
          </cell>
          <cell r="C51" t="str">
            <v>北京金逸影城双桥</v>
          </cell>
          <cell r="D51" t="str">
            <v>√</v>
          </cell>
        </row>
        <row r="52">
          <cell r="B52" t="str">
            <v>11077901</v>
          </cell>
          <cell r="C52" t="str">
            <v>北京博纳国际影城方庄店</v>
          </cell>
          <cell r="D52" t="str">
            <v>√</v>
          </cell>
        </row>
        <row r="53">
          <cell r="B53" t="str">
            <v>11071061</v>
          </cell>
          <cell r="C53" t="str">
            <v>北京市丰台区万达国际影城槐房店</v>
          </cell>
          <cell r="D53" t="str">
            <v>√</v>
          </cell>
        </row>
        <row r="54">
          <cell r="B54" t="str">
            <v>11083501</v>
          </cell>
          <cell r="C54" t="str">
            <v>北京保利国际影城绿地缤纷城店</v>
          </cell>
          <cell r="D54" t="str">
            <v>√</v>
          </cell>
        </row>
        <row r="55">
          <cell r="B55" t="str">
            <v>11010101</v>
          </cell>
          <cell r="C55" t="str">
            <v>北京市东城区百老汇影城apm店</v>
          </cell>
          <cell r="D55" t="str">
            <v>√</v>
          </cell>
        </row>
        <row r="56">
          <cell r="B56" t="str">
            <v>11055101</v>
          </cell>
          <cell r="C56" t="str">
            <v>北京耀莱成龙国际影城慈云寺店</v>
          </cell>
          <cell r="D56" t="str">
            <v>√</v>
          </cell>
        </row>
        <row r="57">
          <cell r="B57" t="str">
            <v>11073601</v>
          </cell>
          <cell r="C57" t="str">
            <v>北京华谊兄弟影院洋桥店</v>
          </cell>
          <cell r="D57" t="str">
            <v>√</v>
          </cell>
        </row>
        <row r="58">
          <cell r="B58" t="str">
            <v>11010521</v>
          </cell>
          <cell r="C58" t="str">
            <v>北京沃美影城回龙观店</v>
          </cell>
          <cell r="D58" t="str">
            <v>√</v>
          </cell>
        </row>
        <row r="59">
          <cell r="B59" t="str">
            <v>11051461</v>
          </cell>
          <cell r="C59" t="str">
            <v>北京市朝阳区英皇电影城</v>
          </cell>
          <cell r="D59" t="str">
            <v>√</v>
          </cell>
        </row>
        <row r="60">
          <cell r="B60" t="str">
            <v>11058401</v>
          </cell>
          <cell r="C60" t="str">
            <v>北京希杰星星国际影城有限公司将台分店</v>
          </cell>
          <cell r="D60" t="str">
            <v>√</v>
          </cell>
        </row>
        <row r="61">
          <cell r="B61" t="str">
            <v>11081401</v>
          </cell>
          <cell r="C61" t="str">
            <v>北京市昌平区华联影院回龙观店</v>
          </cell>
          <cell r="D61" t="str">
            <v>√</v>
          </cell>
        </row>
        <row r="62">
          <cell r="B62" t="str">
            <v>11092491</v>
          </cell>
          <cell r="C62" t="str">
            <v>北京市石景山区京西大悦城寰映影城</v>
          </cell>
          <cell r="D62" t="str">
            <v>√</v>
          </cell>
        </row>
        <row r="63">
          <cell r="B63" t="str">
            <v>11078801</v>
          </cell>
          <cell r="C63" t="str">
            <v>保利北京马家堡影城</v>
          </cell>
          <cell r="D63" t="str">
            <v>√</v>
          </cell>
        </row>
        <row r="64">
          <cell r="B64" t="str">
            <v>11142071</v>
          </cell>
          <cell r="C64" t="str">
            <v>北京市大兴区金逸影城春风里店</v>
          </cell>
          <cell r="D64" t="str">
            <v>√</v>
          </cell>
        </row>
        <row r="65">
          <cell r="B65" t="str">
            <v>11040501</v>
          </cell>
          <cell r="C65" t="str">
            <v>北京百老汇影城国瑞购物中心店</v>
          </cell>
          <cell r="D65" t="str">
            <v>√</v>
          </cell>
        </row>
        <row r="66">
          <cell r="B66" t="str">
            <v>11052551</v>
          </cell>
          <cell r="C66" t="str">
            <v>北京市朝阳区完美世界影城冬奥村店</v>
          </cell>
          <cell r="D66" t="str">
            <v>√</v>
          </cell>
        </row>
        <row r="67">
          <cell r="B67" t="str">
            <v>11059401</v>
          </cell>
          <cell r="C67" t="str">
            <v>北京新影联华谊兄弟影院</v>
          </cell>
          <cell r="D67" t="str">
            <v>√</v>
          </cell>
        </row>
        <row r="68">
          <cell r="B68" t="str">
            <v>11058801</v>
          </cell>
          <cell r="C68" t="str">
            <v>北京市朝阳区CGV星星国际影城北京奥体店</v>
          </cell>
          <cell r="D68" t="str">
            <v>√</v>
          </cell>
        </row>
        <row r="69">
          <cell r="B69" t="str">
            <v>11028801</v>
          </cell>
          <cell r="C69" t="str">
            <v>北京首都电影院金融街店</v>
          </cell>
          <cell r="D69" t="str">
            <v>√</v>
          </cell>
        </row>
        <row r="70">
          <cell r="B70" t="str">
            <v>11060691</v>
          </cell>
          <cell r="C70" t="str">
            <v>北京天幕新彩云影城</v>
          </cell>
          <cell r="D70" t="str">
            <v>√</v>
          </cell>
        </row>
        <row r="71">
          <cell r="B71" t="str">
            <v>11121701</v>
          </cell>
          <cell r="C71" t="str">
            <v>北京市顺义区ACE影城后沙店</v>
          </cell>
          <cell r="D71" t="str">
            <v>√</v>
          </cell>
        </row>
        <row r="72">
          <cell r="B72" t="str">
            <v>11088801</v>
          </cell>
          <cell r="C72" t="str">
            <v>北京市顺义区博纳国际影城</v>
          </cell>
          <cell r="D72" t="str">
            <v>√</v>
          </cell>
        </row>
        <row r="73">
          <cell r="B73" t="str">
            <v>11060721</v>
          </cell>
          <cell r="C73" t="str">
            <v>北京万画四季青影城</v>
          </cell>
          <cell r="D73" t="str">
            <v>√</v>
          </cell>
        </row>
        <row r="74">
          <cell r="B74" t="str">
            <v>11061121</v>
          </cell>
          <cell r="C74" t="str">
            <v>北京市海淀区万画影城田村店</v>
          </cell>
          <cell r="D74" t="str">
            <v>√</v>
          </cell>
        </row>
        <row r="75">
          <cell r="B75" t="str">
            <v>11072471</v>
          </cell>
          <cell r="C75" t="str">
            <v>北京市海淀区万象影城西三旗万象汇杜比巨幕店</v>
          </cell>
          <cell r="D75" t="str">
            <v>√</v>
          </cell>
        </row>
        <row r="76">
          <cell r="B76" t="str">
            <v>11079901</v>
          </cell>
          <cell r="C76" t="str">
            <v>中影国际影城北京千禧街店</v>
          </cell>
          <cell r="D76" t="str">
            <v>√</v>
          </cell>
        </row>
        <row r="77">
          <cell r="B77" t="str">
            <v>11014501</v>
          </cell>
          <cell r="C77" t="str">
            <v>北京横店影视电影城</v>
          </cell>
          <cell r="D77" t="str">
            <v>√</v>
          </cell>
        </row>
        <row r="78">
          <cell r="B78" t="str">
            <v>11111731</v>
          </cell>
          <cell r="C78" t="str">
            <v>北京市房山区万达影城房山店</v>
          </cell>
          <cell r="D78" t="str">
            <v>√</v>
          </cell>
        </row>
        <row r="79">
          <cell r="B79" t="str">
            <v>11052061</v>
          </cell>
          <cell r="C79" t="str">
            <v>北京市朝阳区完美世界影城太阳宫店</v>
          </cell>
          <cell r="D79" t="str">
            <v>√</v>
          </cell>
        </row>
        <row r="80">
          <cell r="B80" t="str">
            <v>11022681</v>
          </cell>
          <cell r="C80" t="str">
            <v>北京市西城区晟嘉国际影城（新华百货店）</v>
          </cell>
          <cell r="D80" t="str">
            <v>√</v>
          </cell>
        </row>
        <row r="81">
          <cell r="B81" t="str">
            <v>11052041</v>
          </cell>
          <cell r="C81" t="str">
            <v>北京市朝阳区中影乐成影城</v>
          </cell>
          <cell r="D81" t="str">
            <v>√</v>
          </cell>
        </row>
        <row r="82">
          <cell r="B82" t="str">
            <v>11072121</v>
          </cell>
          <cell r="C82" t="str">
            <v>北京市丰台区万象影城丽泽天街杜比影院</v>
          </cell>
          <cell r="D82" t="str">
            <v>√</v>
          </cell>
        </row>
        <row r="83">
          <cell r="B83" t="str">
            <v>11057601</v>
          </cell>
          <cell r="C83" t="str">
            <v>北京金鸡百花影城</v>
          </cell>
          <cell r="D83" t="str">
            <v>√</v>
          </cell>
        </row>
        <row r="84">
          <cell r="B84" t="str">
            <v>11070791</v>
          </cell>
          <cell r="C84" t="str">
            <v>北京市丰台区中影国际影城永旺店</v>
          </cell>
          <cell r="D84" t="str">
            <v>√</v>
          </cell>
        </row>
        <row r="85">
          <cell r="B85" t="str">
            <v>11132521</v>
          </cell>
          <cell r="C85" t="str">
            <v>北京市昌平区博海新龙影院</v>
          </cell>
          <cell r="D85" t="str">
            <v>√</v>
          </cell>
        </row>
        <row r="86">
          <cell r="B86" t="str">
            <v>11142761</v>
          </cell>
          <cell r="C86" t="str">
            <v>北京市昌平区寰映影城合生汇店</v>
          </cell>
          <cell r="D86" t="str">
            <v>√</v>
          </cell>
        </row>
        <row r="87">
          <cell r="B87" t="str">
            <v>11082791</v>
          </cell>
          <cell r="C87" t="str">
            <v>北京市海淀区万象影城西北旺杜比巨幕店</v>
          </cell>
          <cell r="D87" t="str">
            <v>√</v>
          </cell>
        </row>
        <row r="88">
          <cell r="B88" t="str">
            <v>11052581</v>
          </cell>
          <cell r="C88" t="str">
            <v>北京市朝阳区博纳国际影城北苑店</v>
          </cell>
          <cell r="D88" t="str">
            <v>√</v>
          </cell>
        </row>
        <row r="89">
          <cell r="B89" t="str">
            <v>11021781</v>
          </cell>
          <cell r="C89" t="str">
            <v>北京市西城区完美世界影城西直门店</v>
          </cell>
          <cell r="D89" t="str">
            <v>√</v>
          </cell>
        </row>
        <row r="90">
          <cell r="B90" t="str">
            <v>11132011</v>
          </cell>
          <cell r="C90" t="str">
            <v>北京市昌平区万达影城乐多港店</v>
          </cell>
          <cell r="D90" t="str">
            <v>√</v>
          </cell>
        </row>
        <row r="91">
          <cell r="B91" t="str">
            <v>11102441</v>
          </cell>
          <cell r="C91" t="str">
            <v>北京市门头沟区万达影城(西长安中骏世界城店)</v>
          </cell>
          <cell r="D91" t="str">
            <v>√</v>
          </cell>
        </row>
        <row r="92">
          <cell r="B92" t="str">
            <v>11140881</v>
          </cell>
          <cell r="C92" t="str">
            <v>北京市大兴区卢米埃北京住总万科影城</v>
          </cell>
          <cell r="D92" t="str">
            <v>√</v>
          </cell>
        </row>
        <row r="93">
          <cell r="B93" t="str">
            <v>11132001</v>
          </cell>
          <cell r="C93" t="str">
            <v>北京市昌平区速铂影城路劲IMAX店</v>
          </cell>
          <cell r="D93" t="str">
            <v>√</v>
          </cell>
        </row>
        <row r="94">
          <cell r="B94" t="str">
            <v>11056801</v>
          </cell>
          <cell r="C94" t="str">
            <v>北京百丽宫影院</v>
          </cell>
          <cell r="D94" t="str">
            <v>√</v>
          </cell>
        </row>
        <row r="95">
          <cell r="B95" t="str">
            <v>11082051</v>
          </cell>
          <cell r="C95" t="str">
            <v>北京市通州区纳美国际影城</v>
          </cell>
          <cell r="D95" t="str">
            <v>√</v>
          </cell>
        </row>
        <row r="96">
          <cell r="B96" t="str">
            <v>11101841</v>
          </cell>
          <cell r="C96" t="str">
            <v>北京市门头沟区博纳影院</v>
          </cell>
          <cell r="D96" t="str">
            <v>√</v>
          </cell>
        </row>
        <row r="97">
          <cell r="B97" t="str">
            <v>11142411</v>
          </cell>
          <cell r="C97" t="str">
            <v>北京市经开区幸福蓝海国际影城北京环宇坊店</v>
          </cell>
          <cell r="D97" t="str">
            <v>√</v>
          </cell>
        </row>
        <row r="98">
          <cell r="B98" t="str">
            <v>11140651</v>
          </cell>
          <cell r="C98" t="str">
            <v>北京耀莱成龙国际影城西红门店</v>
          </cell>
          <cell r="D98" t="str">
            <v>√</v>
          </cell>
        </row>
        <row r="99">
          <cell r="B99" t="str">
            <v>11071971</v>
          </cell>
          <cell r="C99" t="str">
            <v>北京市丰台区光耀华纳影院（大红门店）</v>
          </cell>
          <cell r="D99" t="str">
            <v>√</v>
          </cell>
        </row>
        <row r="100">
          <cell r="B100" t="str">
            <v>11050801</v>
          </cell>
          <cell r="C100" t="str">
            <v>北京市朝阳区保利国际影城东坝店</v>
          </cell>
          <cell r="D100" t="str">
            <v>√</v>
          </cell>
        </row>
        <row r="101">
          <cell r="B101" t="str">
            <v>11021141</v>
          </cell>
          <cell r="C101" t="str">
            <v>北京市西城区保利国际影城北京天安门店</v>
          </cell>
          <cell r="D101" t="str">
            <v>√</v>
          </cell>
        </row>
        <row r="102">
          <cell r="B102" t="str">
            <v>11089201</v>
          </cell>
          <cell r="C102" t="str">
            <v>保利国际影城北京龙旗广场店</v>
          </cell>
          <cell r="D102" t="str">
            <v>√</v>
          </cell>
        </row>
        <row r="103">
          <cell r="B103" t="str">
            <v>11062321</v>
          </cell>
          <cell r="C103" t="str">
            <v>北京市海淀区米瑞酷影城（甘家口店）</v>
          </cell>
          <cell r="D103" t="str">
            <v>√</v>
          </cell>
        </row>
        <row r="104">
          <cell r="B104" t="str">
            <v>11026801</v>
          </cell>
          <cell r="C104" t="str">
            <v>北京耀莱成龙影城（马连道店）</v>
          </cell>
          <cell r="D104" t="str">
            <v>√</v>
          </cell>
        </row>
        <row r="105">
          <cell r="B105" t="str">
            <v>11071921</v>
          </cell>
          <cell r="C105" t="str">
            <v>北京市丰台区万画影城西客站店</v>
          </cell>
          <cell r="D105" t="str">
            <v>√</v>
          </cell>
        </row>
        <row r="106">
          <cell r="B106" t="str">
            <v>11122641</v>
          </cell>
          <cell r="C106" t="str">
            <v>北京市通州区首都电影院（城市副中心店）</v>
          </cell>
          <cell r="D106" t="str">
            <v>√</v>
          </cell>
        </row>
        <row r="107">
          <cell r="B107" t="str">
            <v>11080771</v>
          </cell>
          <cell r="C107" t="str">
            <v>北京市通州区博纳国际影城土桥店</v>
          </cell>
          <cell r="D107" t="str">
            <v>√</v>
          </cell>
        </row>
        <row r="108">
          <cell r="B108" t="str">
            <v>11061421</v>
          </cell>
          <cell r="C108" t="str">
            <v>北京市海淀区华联影院肖家河店</v>
          </cell>
          <cell r="D108" t="str">
            <v>√</v>
          </cell>
        </row>
        <row r="109">
          <cell r="B109" t="str">
            <v>11050601</v>
          </cell>
          <cell r="C109" t="str">
            <v>北京市朝阳区劲松电影院</v>
          </cell>
          <cell r="D109" t="str">
            <v>√</v>
          </cell>
        </row>
        <row r="110">
          <cell r="B110" t="str">
            <v>11052361</v>
          </cell>
          <cell r="C110" t="str">
            <v>北京市朝阳区米瑞酷影城孙河店</v>
          </cell>
          <cell r="D110" t="str">
            <v>√</v>
          </cell>
        </row>
        <row r="111">
          <cell r="B111" t="str">
            <v>11051091</v>
          </cell>
          <cell r="C111" t="str">
            <v>北京市朝阳区美都影城</v>
          </cell>
          <cell r="D111" t="str">
            <v>√</v>
          </cell>
        </row>
        <row r="112">
          <cell r="B112" t="str">
            <v>11071541</v>
          </cell>
          <cell r="C112" t="str">
            <v>北京市丰台区华联影城公益西桥店</v>
          </cell>
          <cell r="D112" t="str">
            <v>√</v>
          </cell>
        </row>
        <row r="113">
          <cell r="B113" t="str">
            <v>11051431</v>
          </cell>
          <cell r="C113" t="str">
            <v>北京市朝阳区华夏影城</v>
          </cell>
          <cell r="D113" t="str">
            <v>√</v>
          </cell>
        </row>
        <row r="114">
          <cell r="B114" t="str">
            <v>11060501</v>
          </cell>
          <cell r="C114" t="str">
            <v>北京中影影院</v>
          </cell>
          <cell r="D114" t="str">
            <v>√</v>
          </cell>
        </row>
        <row r="115">
          <cell r="B115" t="str">
            <v>11051941</v>
          </cell>
          <cell r="C115" t="str">
            <v>北京市朝阳区新影联米瑞酷影城酒仙桥店</v>
          </cell>
          <cell r="D115" t="str">
            <v>√</v>
          </cell>
        </row>
        <row r="116">
          <cell r="B116" t="str">
            <v>11132511</v>
          </cell>
          <cell r="C116" t="str">
            <v>北京市昌平区完美世界影城回龙观店</v>
          </cell>
          <cell r="D116" t="str">
            <v>√</v>
          </cell>
        </row>
        <row r="117">
          <cell r="B117" t="str">
            <v>11152631</v>
          </cell>
          <cell r="C117" t="str">
            <v>北京市大兴区完美世界影城天宫院凯德MALL店</v>
          </cell>
          <cell r="D117" t="str">
            <v>√</v>
          </cell>
        </row>
        <row r="118">
          <cell r="B118" t="str">
            <v>11131361</v>
          </cell>
          <cell r="C118" t="str">
            <v>北京市昌平区中影星美国际影城温都水城店</v>
          </cell>
          <cell r="D118" t="str">
            <v>√</v>
          </cell>
        </row>
        <row r="119">
          <cell r="B119" t="str">
            <v>11051671</v>
          </cell>
          <cell r="C119" t="str">
            <v>北京市朝阳区中影CFR影城望京店</v>
          </cell>
          <cell r="D119" t="str">
            <v>√</v>
          </cell>
        </row>
        <row r="120">
          <cell r="B120" t="str">
            <v>11081801</v>
          </cell>
          <cell r="C120" t="str">
            <v>北京市房山区环球国际影城</v>
          </cell>
          <cell r="D120" t="str">
            <v>√</v>
          </cell>
        </row>
        <row r="121">
          <cell r="B121" t="str">
            <v>11010301</v>
          </cell>
          <cell r="C121" t="str">
            <v>北京中影恒乐新世纪影院</v>
          </cell>
          <cell r="D121" t="str">
            <v>√</v>
          </cell>
        </row>
        <row r="122">
          <cell r="B122" t="str">
            <v>11052661</v>
          </cell>
          <cell r="C122" t="str">
            <v>北京市朝阳区中影中数天悦影城</v>
          </cell>
          <cell r="D122" t="str">
            <v>√</v>
          </cell>
        </row>
        <row r="123">
          <cell r="B123" t="str">
            <v>11071901</v>
          </cell>
          <cell r="C123" t="str">
            <v>北京市丰台区唐阁影城</v>
          </cell>
          <cell r="D123" t="str">
            <v>√</v>
          </cell>
        </row>
        <row r="124">
          <cell r="B124" t="str">
            <v>11059201</v>
          </cell>
          <cell r="C124" t="str">
            <v>北京北苑保利国际影城</v>
          </cell>
          <cell r="D124" t="str">
            <v>√</v>
          </cell>
        </row>
        <row r="125">
          <cell r="B125" t="str">
            <v>11050402</v>
          </cell>
          <cell r="C125" t="str">
            <v>北京朝阳剧场</v>
          </cell>
          <cell r="D125" t="str">
            <v>√</v>
          </cell>
        </row>
        <row r="126">
          <cell r="B126" t="str">
            <v>11062281</v>
          </cell>
          <cell r="C126" t="str">
            <v>北京市海淀区九洲中原国际影城</v>
          </cell>
          <cell r="D126" t="str">
            <v>√</v>
          </cell>
        </row>
        <row r="127">
          <cell r="B127" t="str">
            <v>11122101</v>
          </cell>
          <cell r="C127" t="str">
            <v>北京市顺义区盛世华纳国际影城</v>
          </cell>
          <cell r="D127" t="str">
            <v>√</v>
          </cell>
        </row>
        <row r="128">
          <cell r="B128" t="str">
            <v>11040401</v>
          </cell>
          <cell r="C128" t="str">
            <v>北京市东城区搜秀影城</v>
          </cell>
          <cell r="D128" t="str">
            <v>√</v>
          </cell>
        </row>
        <row r="129">
          <cell r="B129" t="str">
            <v>11089801</v>
          </cell>
          <cell r="C129" t="str">
            <v>北京博纳国际影城通州店</v>
          </cell>
          <cell r="D129" t="str">
            <v>√</v>
          </cell>
        </row>
        <row r="130">
          <cell r="B130" t="str">
            <v>11085901</v>
          </cell>
          <cell r="C130" t="str">
            <v>北京嘉华美映影院</v>
          </cell>
          <cell r="D130" t="str">
            <v>√</v>
          </cell>
        </row>
        <row r="131">
          <cell r="B131" t="str">
            <v>11122381</v>
          </cell>
          <cell r="C131" t="str">
            <v>北京市顺义区星逸电影世界锦荟港店</v>
          </cell>
          <cell r="D131" t="str">
            <v>√</v>
          </cell>
        </row>
        <row r="132">
          <cell r="B132" t="str">
            <v>11121951</v>
          </cell>
          <cell r="C132" t="str">
            <v>北京市顺义区新影联米瑞酷影城顺义店</v>
          </cell>
          <cell r="D132" t="str">
            <v>√</v>
          </cell>
        </row>
        <row r="133">
          <cell r="B133" t="str">
            <v>11131801</v>
          </cell>
          <cell r="C133" t="str">
            <v>北京市昌平区新影联米瑞酷影城昌平店</v>
          </cell>
          <cell r="D133" t="str">
            <v>√</v>
          </cell>
        </row>
        <row r="134">
          <cell r="B134" t="str">
            <v>11062191</v>
          </cell>
          <cell r="C134" t="str">
            <v>北京市海淀区至潮影城翠微印象城店</v>
          </cell>
          <cell r="D134" t="str">
            <v>√</v>
          </cell>
        </row>
        <row r="135">
          <cell r="B135" t="str">
            <v>11061371</v>
          </cell>
          <cell r="C135" t="str">
            <v>北京市海淀区东融国际影城悦茂店</v>
          </cell>
          <cell r="D135" t="str">
            <v>√</v>
          </cell>
        </row>
        <row r="136">
          <cell r="B136" t="str">
            <v>11062271</v>
          </cell>
          <cell r="C136" t="str">
            <v>北京市海淀区米瑞酷影城</v>
          </cell>
          <cell r="D136" t="str">
            <v>√</v>
          </cell>
        </row>
        <row r="137">
          <cell r="B137" t="str">
            <v>11052721</v>
          </cell>
          <cell r="C137" t="str">
            <v>北京市朝阳区万达影城望京店</v>
          </cell>
          <cell r="D137" t="str">
            <v>√</v>
          </cell>
        </row>
        <row r="138">
          <cell r="B138" t="str">
            <v>11051771</v>
          </cell>
          <cell r="C138" t="str">
            <v>北京市朝阳区沃美影城世界城店</v>
          </cell>
          <cell r="D138" t="str">
            <v>√</v>
          </cell>
        </row>
        <row r="139">
          <cell r="B139" t="str">
            <v>11111931</v>
          </cell>
          <cell r="C139" t="str">
            <v>北京市房山区时光巨幕影城</v>
          </cell>
          <cell r="D139" t="str">
            <v>√</v>
          </cell>
        </row>
        <row r="140">
          <cell r="B140" t="str">
            <v>11052701</v>
          </cell>
          <cell r="C140" t="str">
            <v>北京市朝阳区万象影城（北京凤凰汇店）</v>
          </cell>
          <cell r="D140" t="str">
            <v>√</v>
          </cell>
        </row>
        <row r="141">
          <cell r="B141" t="str">
            <v>11062691</v>
          </cell>
          <cell r="C141" t="str">
            <v>北京市丰台区米瑞酷影城（成寿寺店）</v>
          </cell>
          <cell r="D141" t="str">
            <v>√</v>
          </cell>
        </row>
        <row r="142">
          <cell r="B142" t="str">
            <v>11081831</v>
          </cell>
          <cell r="C142" t="str">
            <v>北京市通州区新影联长天影城</v>
          </cell>
          <cell r="D142" t="str">
            <v>√</v>
          </cell>
        </row>
        <row r="143">
          <cell r="B143" t="str">
            <v>11171821</v>
          </cell>
          <cell r="C143" t="str">
            <v>北京市密云区东影时代影城</v>
          </cell>
          <cell r="D143" t="str">
            <v>√</v>
          </cell>
        </row>
        <row r="144">
          <cell r="B144" t="str">
            <v>11100591</v>
          </cell>
          <cell r="C144" t="str">
            <v>北京熙旺国际影城</v>
          </cell>
          <cell r="D144" t="str">
            <v>√</v>
          </cell>
        </row>
        <row r="145">
          <cell r="B145" t="str">
            <v>11059801</v>
          </cell>
          <cell r="C145" t="str">
            <v>北京市朝阳区嘉华国际影城（姚家园路店）</v>
          </cell>
          <cell r="D145" t="str">
            <v>√</v>
          </cell>
        </row>
        <row r="146">
          <cell r="B146" t="str">
            <v>11082431</v>
          </cell>
          <cell r="C146" t="str">
            <v>北京市通州区中影汇聚国际影城</v>
          </cell>
          <cell r="D146" t="str">
            <v>√</v>
          </cell>
        </row>
        <row r="147">
          <cell r="B147" t="str">
            <v>11151261</v>
          </cell>
          <cell r="C147" t="str">
            <v>北京市怀柔区星典影城-怀柔店</v>
          </cell>
          <cell r="D147" t="str">
            <v>√</v>
          </cell>
        </row>
        <row r="148">
          <cell r="B148" t="str">
            <v>11030201</v>
          </cell>
          <cell r="C148" t="str">
            <v>首都电影院中华店</v>
          </cell>
          <cell r="D148" t="str">
            <v>√</v>
          </cell>
        </row>
        <row r="149">
          <cell r="B149" t="str">
            <v>11012171</v>
          </cell>
          <cell r="C149" t="str">
            <v>北京市东城区幕秀影院</v>
          </cell>
          <cell r="D149" t="str">
            <v>√</v>
          </cell>
        </row>
        <row r="150">
          <cell r="B150" t="str">
            <v>11171021</v>
          </cell>
          <cell r="C150" t="str">
            <v>北京市密云区米瑞酷国际影城密云店</v>
          </cell>
          <cell r="D150" t="str">
            <v>√</v>
          </cell>
        </row>
        <row r="151">
          <cell r="B151" t="str">
            <v>11069901</v>
          </cell>
          <cell r="C151" t="str">
            <v>北京博纳国际影城万寿路店</v>
          </cell>
          <cell r="D151" t="str">
            <v>√</v>
          </cell>
        </row>
        <row r="152">
          <cell r="B152" t="str">
            <v>11051601</v>
          </cell>
          <cell r="C152" t="str">
            <v>北京世纪东都国际影城有限公司</v>
          </cell>
          <cell r="D152" t="str">
            <v>√</v>
          </cell>
        </row>
        <row r="153">
          <cell r="B153" t="str">
            <v>11131661</v>
          </cell>
          <cell r="C153" t="str">
            <v>北京市昌平区中影星美国际影城天通苑店</v>
          </cell>
          <cell r="D153" t="str">
            <v>√</v>
          </cell>
        </row>
        <row r="154">
          <cell r="B154" t="str">
            <v>11131591</v>
          </cell>
          <cell r="C154" t="str">
            <v>北京市昌平区新龙博海影城</v>
          </cell>
          <cell r="D154" t="str">
            <v>√</v>
          </cell>
        </row>
        <row r="155">
          <cell r="B155" t="str">
            <v>11051751</v>
          </cell>
          <cell r="C155" t="str">
            <v>北京市朝阳区魔影国际影城</v>
          </cell>
          <cell r="D155" t="str">
            <v>√</v>
          </cell>
        </row>
        <row r="156">
          <cell r="B156" t="str">
            <v>11010201</v>
          </cell>
          <cell r="C156" t="str">
            <v>北京市东城区东环影城</v>
          </cell>
          <cell r="D156" t="str">
            <v>√</v>
          </cell>
        </row>
        <row r="157">
          <cell r="B157" t="str">
            <v>11122451</v>
          </cell>
          <cell r="C157" t="str">
            <v>北京市顺义区沃美影城巨幕店</v>
          </cell>
          <cell r="D157" t="str">
            <v>√</v>
          </cell>
        </row>
        <row r="158">
          <cell r="B158" t="str">
            <v>11072741</v>
          </cell>
          <cell r="C158" t="str">
            <v>北京市石景山区中影时光国际影城</v>
          </cell>
          <cell r="D158" t="str">
            <v>√</v>
          </cell>
        </row>
        <row r="159">
          <cell r="B159" t="str">
            <v>11132481</v>
          </cell>
          <cell r="C159" t="str">
            <v>北京市昌平区UE国际影城天通苑店</v>
          </cell>
          <cell r="D159" t="str">
            <v>√</v>
          </cell>
        </row>
        <row r="160">
          <cell r="B160" t="str">
            <v>11161641</v>
          </cell>
          <cell r="C160" t="str">
            <v>北京市平谷区米瑞酷国际影城平谷店</v>
          </cell>
          <cell r="D160" t="str">
            <v>√</v>
          </cell>
        </row>
        <row r="161">
          <cell r="B161" t="str">
            <v>11132421</v>
          </cell>
          <cell r="C161" t="str">
            <v>北京市昌平区乐娃影院天通苑店</v>
          </cell>
          <cell r="D161" t="str">
            <v>√</v>
          </cell>
        </row>
        <row r="162">
          <cell r="B162" t="str">
            <v>11051001</v>
          </cell>
          <cell r="C162" t="str">
            <v>北京枫花园汽车电影院</v>
          </cell>
          <cell r="D162" t="str">
            <v>√</v>
          </cell>
        </row>
        <row r="163">
          <cell r="B163" t="str">
            <v>11051611</v>
          </cell>
          <cell r="C163" t="str">
            <v>北京市朝阳区华影奥兰影城</v>
          </cell>
          <cell r="D163" t="str">
            <v>√</v>
          </cell>
        </row>
        <row r="164">
          <cell r="B164" t="str">
            <v>11071131</v>
          </cell>
          <cell r="C164" t="str">
            <v>北京市丰台区中影国际影城北京石榴中心店</v>
          </cell>
          <cell r="D164" t="str">
            <v>√</v>
          </cell>
        </row>
        <row r="165">
          <cell r="B165" t="str">
            <v>11092031</v>
          </cell>
          <cell r="C165" t="str">
            <v>北京市石景山区中影南方古城影院</v>
          </cell>
          <cell r="D165" t="str">
            <v>√</v>
          </cell>
        </row>
        <row r="166">
          <cell r="B166" t="str">
            <v>11050941</v>
          </cell>
          <cell r="C166" t="str">
            <v>北京朝阳米瑞酷影城日坛店</v>
          </cell>
          <cell r="D166" t="str">
            <v>√</v>
          </cell>
        </row>
        <row r="167">
          <cell r="B167" t="str">
            <v>11132591</v>
          </cell>
          <cell r="C167" t="str">
            <v>北京市昌平区果岭影院</v>
          </cell>
          <cell r="D167" t="str">
            <v>√</v>
          </cell>
        </row>
        <row r="168">
          <cell r="B168" t="str">
            <v>11051561</v>
          </cell>
          <cell r="C168" t="str">
            <v>北京市朝阳区博纳国际影城亚运村店</v>
          </cell>
          <cell r="D168" t="str">
            <v>√</v>
          </cell>
        </row>
        <row r="169">
          <cell r="B169" t="str">
            <v>11081571</v>
          </cell>
          <cell r="C169" t="str">
            <v>北京市通州区华联影院通州店</v>
          </cell>
          <cell r="D169" t="str">
            <v>√</v>
          </cell>
        </row>
        <row r="170">
          <cell r="B170" t="str">
            <v>11071161</v>
          </cell>
          <cell r="C170" t="str">
            <v>北京市丰台区时光影城</v>
          </cell>
          <cell r="D170" t="str">
            <v>√</v>
          </cell>
        </row>
        <row r="171">
          <cell r="B171" t="str">
            <v>11110751</v>
          </cell>
          <cell r="C171" t="str">
            <v>SFC上影(房山缤纷城店）</v>
          </cell>
          <cell r="D171" t="str">
            <v>√</v>
          </cell>
        </row>
        <row r="172">
          <cell r="B172" t="str">
            <v>11011101</v>
          </cell>
          <cell r="C172" t="str">
            <v>北京市东城区新影联金宝影院</v>
          </cell>
          <cell r="D172" t="str">
            <v>√</v>
          </cell>
        </row>
        <row r="173">
          <cell r="B173" t="str">
            <v>11072311</v>
          </cell>
          <cell r="C173" t="str">
            <v>北京市丰台区莱纳星影城</v>
          </cell>
          <cell r="D173" t="str">
            <v>√</v>
          </cell>
        </row>
        <row r="174">
          <cell r="B174" t="str">
            <v>11072241</v>
          </cell>
          <cell r="C174" t="str">
            <v>北京市丰台区东融国际影院云岗店</v>
          </cell>
          <cell r="D174" t="str">
            <v>√</v>
          </cell>
        </row>
        <row r="175">
          <cell r="B175" t="str">
            <v>11055501</v>
          </cell>
          <cell r="C175" t="str">
            <v>卢米埃北京芳草地影城</v>
          </cell>
          <cell r="D175" t="str">
            <v>√</v>
          </cell>
        </row>
        <row r="176">
          <cell r="B176" t="str">
            <v>11100571</v>
          </cell>
          <cell r="C176" t="str">
            <v>北京幸福蓝海国际影城门头沟店</v>
          </cell>
          <cell r="D176" t="str">
            <v>√</v>
          </cell>
        </row>
        <row r="177">
          <cell r="B177" t="str">
            <v>11058301</v>
          </cell>
          <cell r="C177" t="str">
            <v>北京市朝阳区K酷影城</v>
          </cell>
          <cell r="D177" t="str">
            <v>√</v>
          </cell>
        </row>
        <row r="178">
          <cell r="B178" t="str">
            <v>11081071</v>
          </cell>
          <cell r="C178" t="str">
            <v>北京市通州区天合国际影城</v>
          </cell>
          <cell r="D178" t="str">
            <v>√</v>
          </cell>
        </row>
        <row r="179">
          <cell r="B179" t="str">
            <v>11062101</v>
          </cell>
          <cell r="C179" t="str">
            <v>北京海淀区中间影院</v>
          </cell>
          <cell r="D179" t="str">
            <v>√</v>
          </cell>
        </row>
        <row r="180">
          <cell r="B180" t="str">
            <v>11060202</v>
          </cell>
          <cell r="C180" t="str">
            <v>北京海淀剧院</v>
          </cell>
          <cell r="D180" t="str">
            <v>√</v>
          </cell>
        </row>
        <row r="181">
          <cell r="B181" t="str">
            <v>11142461</v>
          </cell>
          <cell r="C181" t="str">
            <v>北京市大兴区至潮中福影城</v>
          </cell>
          <cell r="D181" t="str">
            <v>√</v>
          </cell>
        </row>
        <row r="182">
          <cell r="B182" t="str">
            <v>11112151</v>
          </cell>
          <cell r="C182" t="str">
            <v>	北京市房山区皓华影城</v>
          </cell>
          <cell r="D182" t="str">
            <v>√</v>
          </cell>
        </row>
        <row r="183">
          <cell r="B183" t="str">
            <v>11020802</v>
          </cell>
          <cell r="C183" t="str">
            <v>北京青年宫电影城</v>
          </cell>
          <cell r="D183" t="str">
            <v>√</v>
          </cell>
        </row>
        <row r="184">
          <cell r="B184" t="str">
            <v>11011001</v>
          </cell>
          <cell r="C184" t="str">
            <v>北京当代MOMA百老汇电影中心影院</v>
          </cell>
          <cell r="D184" t="str">
            <v>√</v>
          </cell>
        </row>
        <row r="185">
          <cell r="B185" t="str">
            <v>11071101</v>
          </cell>
          <cell r="C185" t="str">
            <v>北京保利万源影城</v>
          </cell>
          <cell r="D185" t="str">
            <v>√</v>
          </cell>
        </row>
        <row r="186">
          <cell r="B186" t="str">
            <v>11072081</v>
          </cell>
          <cell r="C186" t="str">
            <v>北京市丰台区国文影城正华商城店</v>
          </cell>
          <cell r="D186" t="str">
            <v>√</v>
          </cell>
        </row>
        <row r="187">
          <cell r="B187" t="str">
            <v>11122731</v>
          </cell>
          <cell r="C187" t="str">
            <v>北京市通州区中影欢乐影城</v>
          </cell>
          <cell r="D187" t="str">
            <v>√</v>
          </cell>
        </row>
        <row r="188">
          <cell r="B188" t="str">
            <v>11152711</v>
          </cell>
          <cell r="C188" t="str">
            <v>北京市大兴区保利万和影城采育店</v>
          </cell>
          <cell r="D188" t="str">
            <v>√</v>
          </cell>
        </row>
        <row r="189">
          <cell r="B189" t="str">
            <v>11021241</v>
          </cell>
          <cell r="C189" t="str">
            <v>北京市西城区中都影城</v>
          </cell>
          <cell r="D189" t="str">
            <v>√</v>
          </cell>
        </row>
        <row r="190">
          <cell r="B190" t="str">
            <v>11021881</v>
          </cell>
          <cell r="C190" t="str">
            <v>北京市西城区中都影城长安商场店</v>
          </cell>
          <cell r="D190" t="str">
            <v>√</v>
          </cell>
        </row>
        <row r="191">
          <cell r="B191" t="str">
            <v>11132201</v>
          </cell>
          <cell r="C191" t="str">
            <v>北京市昌平区365影院</v>
          </cell>
          <cell r="D191" t="str">
            <v>√</v>
          </cell>
        </row>
        <row r="192">
          <cell r="B192" t="str">
            <v>11051621</v>
          </cell>
          <cell r="C192" t="str">
            <v>北京市朝阳区新影奥兰影城</v>
          </cell>
          <cell r="D192" t="str">
            <v>√</v>
          </cell>
        </row>
        <row r="193">
          <cell r="B193" t="str">
            <v>11011381</v>
          </cell>
          <cell r="C193" t="str">
            <v>北京市东城区三克影院来福士店</v>
          </cell>
          <cell r="D193" t="str">
            <v>√</v>
          </cell>
        </row>
        <row r="194">
          <cell r="B194" t="str">
            <v>11051221</v>
          </cell>
          <cell r="C194" t="str">
            <v>北京市朝阳区百誉朗克影城</v>
          </cell>
          <cell r="D194" t="str">
            <v>√</v>
          </cell>
        </row>
        <row r="195">
          <cell r="B195" t="str">
            <v>11052351</v>
          </cell>
          <cell r="C195" t="str">
            <v>北京市朝阳区中影星美国际影城聚乐汇店</v>
          </cell>
          <cell r="D195" t="str">
            <v>√</v>
          </cell>
        </row>
        <row r="196">
          <cell r="B196" t="str">
            <v>11080601</v>
          </cell>
          <cell r="C196" t="str">
            <v>北京新华国际影城</v>
          </cell>
          <cell r="D196" t="str">
            <v>√</v>
          </cell>
        </row>
        <row r="197">
          <cell r="B197" t="str">
            <v>11071721</v>
          </cell>
          <cell r="C197" t="str">
            <v>北京市丰台区中影千人影城</v>
          </cell>
          <cell r="D197" t="str">
            <v>√</v>
          </cell>
        </row>
        <row r="198">
          <cell r="B198" t="str">
            <v>11112821</v>
          </cell>
          <cell r="C198" t="str">
            <v>北京市房山区至潮影城</v>
          </cell>
          <cell r="D198" t="str">
            <v>√</v>
          </cell>
        </row>
        <row r="199">
          <cell r="B199" t="str">
            <v>11020603</v>
          </cell>
          <cell r="C199" t="str">
            <v>北京市西城区地质礼堂影剧院</v>
          </cell>
          <cell r="D199" t="str">
            <v>√</v>
          </cell>
        </row>
        <row r="200">
          <cell r="B200" t="str">
            <v>11083801</v>
          </cell>
          <cell r="C200" t="str">
            <v>北京传奇瑞丽电影城</v>
          </cell>
          <cell r="D200" t="str">
            <v>√</v>
          </cell>
        </row>
        <row r="201">
          <cell r="B201" t="str">
            <v>11051202</v>
          </cell>
          <cell r="C201" t="str">
            <v>北京剧院</v>
          </cell>
          <cell r="D201" t="str">
            <v>√</v>
          </cell>
        </row>
        <row r="202">
          <cell r="B202" t="str">
            <v>11121201</v>
          </cell>
          <cell r="C202" t="str">
            <v>北京市顺义区恒华国际影城</v>
          </cell>
          <cell r="D202" t="str">
            <v>√</v>
          </cell>
        </row>
        <row r="203">
          <cell r="B203" t="str">
            <v>11142671</v>
          </cell>
          <cell r="C203" t="str">
            <v>北京市昌平区澜创嘉逸影城</v>
          </cell>
          <cell r="D203" t="str">
            <v>√</v>
          </cell>
        </row>
        <row r="204">
          <cell r="B204" t="str">
            <v>11052541</v>
          </cell>
          <cell r="C204" t="str">
            <v>北京市朝阳区保利万和影城永辉店</v>
          </cell>
          <cell r="D204" t="str">
            <v>√</v>
          </cell>
        </row>
        <row r="205">
          <cell r="B205" t="str">
            <v>11030101</v>
          </cell>
          <cell r="C205" t="str">
            <v>北京大观楼电影院</v>
          </cell>
          <cell r="D205" t="str">
            <v>√</v>
          </cell>
        </row>
        <row r="206">
          <cell r="B206" t="str">
            <v>11112231</v>
          </cell>
          <cell r="C206" t="str">
            <v>北京市房山区良辰乐娃影院</v>
          </cell>
          <cell r="D206" t="str">
            <v>√</v>
          </cell>
        </row>
        <row r="207">
          <cell r="B207" t="str">
            <v>11052911</v>
          </cell>
          <cell r="C207" t="str">
            <v>北京市朝阳区英皇三里屯太古里影院</v>
          </cell>
          <cell r="D207" t="str">
            <v>√</v>
          </cell>
        </row>
        <row r="208">
          <cell r="B208" t="str">
            <v>11122861</v>
          </cell>
          <cell r="C208" t="str">
            <v>北京市通州区万象影城通州杜比巨幕店</v>
          </cell>
          <cell r="D208" t="str">
            <v>√</v>
          </cell>
        </row>
        <row r="209">
          <cell r="B209" t="str">
            <v>11122111</v>
          </cell>
          <cell r="C209" t="str">
            <v>北京市顺义区中影奥兰环球影城</v>
          </cell>
          <cell r="D209" t="str">
            <v>√</v>
          </cell>
        </row>
        <row r="210">
          <cell r="B210" t="str">
            <v>11010841</v>
          </cell>
          <cell r="C210" t="str">
            <v>北京市东城区青春光线影院</v>
          </cell>
          <cell r="D210" t="str">
            <v>√</v>
          </cell>
        </row>
        <row r="211">
          <cell r="B211" t="str">
            <v>11082841</v>
          </cell>
          <cell r="C211" t="str">
            <v>北京市海淀区完美世界影城五道口店</v>
          </cell>
          <cell r="D211" t="str">
            <v>√</v>
          </cell>
        </row>
        <row r="212">
          <cell r="B212" t="str">
            <v>11081102</v>
          </cell>
          <cell r="C212" t="str">
            <v>北京市大兴区文化活动服务中心</v>
          </cell>
          <cell r="D212" t="str">
            <v>√</v>
          </cell>
        </row>
        <row r="213">
          <cell r="B213" t="str">
            <v>11052181</v>
          </cell>
          <cell r="C213" t="str">
            <v>北京市朝阳区恒大嘉凯华府影院</v>
          </cell>
          <cell r="D213" t="str">
            <v>√</v>
          </cell>
        </row>
        <row r="214">
          <cell r="B214" t="str">
            <v>11131861</v>
          </cell>
          <cell r="C214" t="str">
            <v>北京市昌平区龙泉国际影城</v>
          </cell>
          <cell r="D214" t="str">
            <v>√</v>
          </cell>
        </row>
        <row r="215">
          <cell r="B215" t="str">
            <v>11112811</v>
          </cell>
          <cell r="C215" t="str">
            <v>北京市房山区中影星城影院</v>
          </cell>
          <cell r="D215" t="str">
            <v>√</v>
          </cell>
        </row>
        <row r="216">
          <cell r="B216" t="str">
            <v>11080502</v>
          </cell>
          <cell r="C216" t="str">
            <v>北京市平谷区影剧院有限公司</v>
          </cell>
          <cell r="D216" t="str">
            <v>√</v>
          </cell>
        </row>
        <row r="217">
          <cell r="B217" t="str">
            <v>11182401</v>
          </cell>
          <cell r="C217" t="str">
            <v>北京市延庆区保利万和院线科技园影院</v>
          </cell>
          <cell r="D217" t="str">
            <v>√</v>
          </cell>
        </row>
        <row r="218">
          <cell r="B218" t="str">
            <v>11292651</v>
          </cell>
          <cell r="C218" t="str">
            <v>北京市延庆区中影映画影院</v>
          </cell>
          <cell r="D218" t="str">
            <v>√</v>
          </cell>
        </row>
        <row r="219">
          <cell r="B219" t="str">
            <v>11142781</v>
          </cell>
          <cell r="C219" t="str">
            <v>北京市昌平区中影星橙影城</v>
          </cell>
          <cell r="D219" t="str">
            <v>√</v>
          </cell>
        </row>
        <row r="220">
          <cell r="B220" t="str">
            <v>11069001</v>
          </cell>
          <cell r="C220" t="str">
            <v>北京国图影院</v>
          </cell>
          <cell r="D220" t="str">
            <v>√</v>
          </cell>
        </row>
        <row r="221">
          <cell r="B221" t="str">
            <v>11142891</v>
          </cell>
          <cell r="C221" t="str">
            <v>北京市昌平区沙河万达影城</v>
          </cell>
          <cell r="D221" t="str">
            <v>√</v>
          </cell>
        </row>
        <row r="222">
          <cell r="B222" t="str">
            <v>11055301</v>
          </cell>
          <cell r="C222" t="str">
            <v>北京星环影城</v>
          </cell>
          <cell r="D222" t="str">
            <v>√</v>
          </cell>
        </row>
        <row r="223">
          <cell r="B223" t="str">
            <v>11050202</v>
          </cell>
          <cell r="C223" t="str">
            <v>中国木偶剧院</v>
          </cell>
          <cell r="D223" t="str">
            <v>√</v>
          </cell>
        </row>
        <row r="224">
          <cell r="B224" t="str">
            <v>11052801</v>
          </cell>
          <cell r="C224" t="str">
            <v>北京市朝阳区淘麦影院</v>
          </cell>
          <cell r="D224" t="str">
            <v>√</v>
          </cell>
        </row>
        <row r="225">
          <cell r="B225" t="str">
            <v>11111891</v>
          </cell>
          <cell r="C225" t="str">
            <v>北京市房山区森美国际影城房山店</v>
          </cell>
          <cell r="D225" t="str">
            <v>√</v>
          </cell>
        </row>
        <row r="226">
          <cell r="B226" t="str">
            <v>11080402</v>
          </cell>
          <cell r="C226" t="str">
            <v>北京门头沟影剧院</v>
          </cell>
          <cell r="D226" t="str">
            <v>√</v>
          </cell>
        </row>
        <row r="227">
          <cell r="B227" t="str">
            <v>11141581</v>
          </cell>
          <cell r="C227" t="str">
            <v>北京市大兴区京南卫星图书城影城</v>
          </cell>
          <cell r="D227" t="str">
            <v>√</v>
          </cell>
        </row>
        <row r="228">
          <cell r="B228" t="str">
            <v>11062901</v>
          </cell>
          <cell r="C228" t="str">
            <v>北京市丰台区华夏国际影城宋家庄店</v>
          </cell>
          <cell r="D228" t="str">
            <v>√</v>
          </cell>
        </row>
        <row r="229">
          <cell r="B229" t="str">
            <v>11052921</v>
          </cell>
          <cell r="C229" t="str">
            <v>北京市朝阳区尚影VIP影城世贸天阶店</v>
          </cell>
          <cell r="D229" t="str">
            <v>√</v>
          </cell>
        </row>
        <row r="230">
          <cell r="B230" t="str">
            <v>11052871</v>
          </cell>
          <cell r="C230" t="str">
            <v>北京市朝阳区澜创嘉映影城（久隆广场店）</v>
          </cell>
          <cell r="D230" t="str">
            <v>√</v>
          </cell>
        </row>
        <row r="231">
          <cell r="B231" t="str">
            <v>11082970</v>
          </cell>
          <cell r="C231" t="str">
            <v>北京市海淀区博纳国际影城</v>
          </cell>
          <cell r="D231" t="str">
            <v>√</v>
          </cell>
        </row>
        <row r="232">
          <cell r="B232" t="str">
            <v>11052951</v>
          </cell>
          <cell r="C232" t="str">
            <v>北京市朝阳区光耀华纳影院（望京店）</v>
          </cell>
          <cell r="D232" t="str">
            <v>√</v>
          </cell>
        </row>
        <row r="233">
          <cell r="B233" t="str">
            <v>11080602</v>
          </cell>
          <cell r="C233" t="str">
            <v>北京市良乡影剧院</v>
          </cell>
          <cell r="D233" t="str">
            <v>√</v>
          </cell>
        </row>
        <row r="234">
          <cell r="B234" t="str">
            <v>11172941</v>
          </cell>
          <cell r="C234" t="str">
            <v>北京市平谷区万达影城</v>
          </cell>
          <cell r="D234" t="str">
            <v>√</v>
          </cell>
        </row>
        <row r="235">
          <cell r="B235" t="str">
            <v>11062931</v>
          </cell>
          <cell r="C235" t="str">
            <v>北京市丰台区中影大成国际影城</v>
          </cell>
          <cell r="D235" t="str">
            <v>√</v>
          </cell>
        </row>
        <row r="236">
          <cell r="B236" t="str">
            <v>11162831</v>
          </cell>
          <cell r="C236" t="str">
            <v>北京市怀柔区博纳国际影城</v>
          </cell>
          <cell r="D236" t="str">
            <v>√</v>
          </cell>
        </row>
        <row r="237">
          <cell r="B237" t="str">
            <v>11072981</v>
          </cell>
          <cell r="C237" t="str">
            <v>北京市石景山区中影大道影城</v>
          </cell>
          <cell r="D237" t="str">
            <v>√</v>
          </cell>
        </row>
        <row r="238">
          <cell r="B238" t="str">
            <v>11122991</v>
          </cell>
          <cell r="C238" t="str">
            <v>北京市通州区米瑞酷影城（通州贵友店）</v>
          </cell>
          <cell r="D238" t="str">
            <v>√</v>
          </cell>
        </row>
        <row r="239">
          <cell r="B239" t="str">
            <v>11061912</v>
          </cell>
          <cell r="C239" t="str">
            <v>北京市海淀区未来影院</v>
          </cell>
          <cell r="D239" t="str">
            <v>√</v>
          </cell>
        </row>
        <row r="240">
          <cell r="B240" t="str">
            <v>11162851</v>
          </cell>
          <cell r="C240" t="str">
            <v>北京市怀柔区星典影城雁栖湖会展店</v>
          </cell>
          <cell r="D240" t="str">
            <v>√</v>
          </cell>
        </row>
        <row r="241">
          <cell r="B241" t="str">
            <v>11071041</v>
          </cell>
          <cell r="C241" t="str">
            <v>北京市丰台区恒业国际影城六里桥店</v>
          </cell>
          <cell r="D241" t="str">
            <v>×</v>
          </cell>
        </row>
        <row r="242">
          <cell r="B242" t="str">
            <v>11071351</v>
          </cell>
          <cell r="C242" t="str">
            <v>北京市丰台区星典影城六里桥店</v>
          </cell>
          <cell r="D242" t="str">
            <v>×</v>
          </cell>
        </row>
        <row r="243">
          <cell r="B243" t="str">
            <v>11142021</v>
          </cell>
          <cell r="C243" t="str">
            <v>北京市大兴区星典巨幕影城</v>
          </cell>
          <cell r="D243" t="str">
            <v>×</v>
          </cell>
        </row>
        <row r="244">
          <cell r="B244" t="str">
            <v>11072611</v>
          </cell>
          <cell r="C244" t="str">
            <v>北京市丰台区星典影城（欧尚店）</v>
          </cell>
          <cell r="D244" t="str">
            <v>×</v>
          </cell>
        </row>
        <row r="245">
          <cell r="B245" t="str">
            <v>11051761</v>
          </cell>
          <cell r="C245" t="str">
            <v>北京市朝阳区亮马桥星典影城</v>
          </cell>
          <cell r="D245" t="str">
            <v>×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40"/>
  <sheetViews>
    <sheetView tabSelected="1" workbookViewId="0">
      <selection activeCell="I233" sqref="I233"/>
    </sheetView>
  </sheetViews>
  <sheetFormatPr defaultColWidth="7.875" defaultRowHeight="15.75"/>
  <cols>
    <col min="1" max="1" width="7.91666666666667" style="1" customWidth="1"/>
    <col min="2" max="2" width="13.875" style="2" customWidth="1"/>
    <col min="3" max="3" width="48.625" style="3" customWidth="1"/>
    <col min="4" max="4" width="21" style="4" customWidth="1"/>
    <col min="5" max="6" width="21.125" style="4" customWidth="1"/>
    <col min="7" max="7" width="18.625" style="5" customWidth="1"/>
    <col min="8" max="246" width="7.875" style="1" customWidth="1"/>
    <col min="247" max="16384" width="7.875" style="6"/>
  </cols>
  <sheetData>
    <row r="1" s="1" customFormat="1" ht="53" customHeight="1" spans="1:250">
      <c r="A1" s="7" t="s">
        <v>0</v>
      </c>
      <c r="B1" s="7"/>
      <c r="C1" s="7"/>
      <c r="D1" s="7"/>
      <c r="E1" s="7"/>
      <c r="F1" s="7"/>
      <c r="G1" s="7"/>
      <c r="II1" s="6"/>
      <c r="IJ1" s="6"/>
      <c r="IK1" s="6"/>
      <c r="IL1" s="6"/>
      <c r="IM1" s="6"/>
      <c r="IN1" s="6"/>
      <c r="IO1" s="6"/>
      <c r="IP1" s="6"/>
    </row>
    <row r="2" s="1" customFormat="1" ht="59" customHeight="1" spans="1:2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</row>
    <row r="3" s="1" customFormat="1" ht="36" customHeight="1" spans="1:250">
      <c r="A3" s="25" t="s">
        <v>8</v>
      </c>
      <c r="B3" s="26" t="s">
        <v>9</v>
      </c>
      <c r="C3" s="13" t="s">
        <v>10</v>
      </c>
      <c r="D3" s="14"/>
      <c r="E3" s="14"/>
      <c r="F3" s="14"/>
      <c r="G3" s="14" t="str">
        <f ca="1">VLOOKUP(B3,[1]国产!B$1:D$65536,3,0)</f>
        <v>√</v>
      </c>
    </row>
    <row r="4" s="1" customFormat="1" ht="30" customHeight="1" spans="1:250">
      <c r="A4" s="25" t="s">
        <v>11</v>
      </c>
      <c r="B4" s="26" t="s">
        <v>12</v>
      </c>
      <c r="C4" s="15" t="s">
        <v>13</v>
      </c>
      <c r="D4" s="14"/>
      <c r="E4" s="14"/>
      <c r="F4" s="14"/>
      <c r="G4" s="14" t="str">
        <f ca="1">VLOOKUP(B4,[1]国产!B$1:D$65536,3,0)</f>
        <v>√</v>
      </c>
    </row>
    <row r="5" s="1" customFormat="1" ht="30" customHeight="1" spans="1:250">
      <c r="A5" s="25" t="s">
        <v>14</v>
      </c>
      <c r="B5" s="26" t="s">
        <v>15</v>
      </c>
      <c r="C5" s="15" t="s">
        <v>16</v>
      </c>
      <c r="D5" s="14"/>
      <c r="E5" s="14"/>
      <c r="F5" s="14"/>
      <c r="G5" s="14" t="str">
        <f ca="1">VLOOKUP(B5,[1]国产!B$1:D$65536,3,0)</f>
        <v>√</v>
      </c>
    </row>
    <row r="6" s="1" customFormat="1" ht="30" customHeight="1" spans="1:250">
      <c r="A6" s="25" t="s">
        <v>17</v>
      </c>
      <c r="B6" s="26" t="s">
        <v>18</v>
      </c>
      <c r="C6" s="13" t="s">
        <v>19</v>
      </c>
      <c r="D6" s="14"/>
      <c r="E6" s="14"/>
      <c r="F6" s="14"/>
      <c r="G6" s="14" t="str">
        <f ca="1">VLOOKUP(B6,[1]国产!B$1:D$65536,3,0)</f>
        <v>√</v>
      </c>
    </row>
    <row r="7" s="1" customFormat="1" ht="30" customHeight="1" spans="1:250">
      <c r="A7" s="25" t="s">
        <v>20</v>
      </c>
      <c r="B7" s="26" t="s">
        <v>21</v>
      </c>
      <c r="C7" s="15" t="s">
        <v>22</v>
      </c>
      <c r="D7" s="14"/>
      <c r="E7" s="14"/>
      <c r="F7" s="14"/>
      <c r="G7" s="14" t="str">
        <f ca="1">VLOOKUP(B7,[1]国产!B$1:D$65536,3,0)</f>
        <v>√</v>
      </c>
    </row>
    <row r="8" s="1" customFormat="1" ht="30" customHeight="1" spans="1:250">
      <c r="A8" s="25" t="s">
        <v>23</v>
      </c>
      <c r="B8" s="26" t="s">
        <v>24</v>
      </c>
      <c r="C8" s="13" t="s">
        <v>25</v>
      </c>
      <c r="D8" s="14"/>
      <c r="E8" s="14"/>
      <c r="F8" s="14"/>
      <c r="G8" s="14" t="str">
        <f ca="1">VLOOKUP(B8,[1]国产!B$1:D$65536,3,0)</f>
        <v>√</v>
      </c>
    </row>
    <row r="9" s="1" customFormat="1" ht="30" customHeight="1" spans="1:250">
      <c r="A9" s="25" t="s">
        <v>26</v>
      </c>
      <c r="B9" s="26" t="s">
        <v>27</v>
      </c>
      <c r="C9" s="15" t="s">
        <v>28</v>
      </c>
      <c r="D9" s="14"/>
      <c r="E9" s="14"/>
      <c r="F9" s="14"/>
      <c r="G9" s="14" t="str">
        <f ca="1">VLOOKUP(B9,[1]国产!B$1:D$65536,3,0)</f>
        <v>√</v>
      </c>
    </row>
    <row r="10" s="1" customFormat="1" ht="30" customHeight="1" spans="1:250">
      <c r="A10" s="25" t="s">
        <v>29</v>
      </c>
      <c r="B10" s="26" t="s">
        <v>30</v>
      </c>
      <c r="C10" s="15" t="s">
        <v>31</v>
      </c>
      <c r="D10" s="14"/>
      <c r="E10" s="14"/>
      <c r="F10" s="14"/>
      <c r="G10" s="14" t="str">
        <f ca="1">VLOOKUP(B10,[1]国产!B$1:D$65536,3,0)</f>
        <v>√</v>
      </c>
    </row>
    <row r="11" s="1" customFormat="1" ht="30" customHeight="1" spans="1:250">
      <c r="A11" s="25" t="s">
        <v>32</v>
      </c>
      <c r="B11" s="26" t="s">
        <v>33</v>
      </c>
      <c r="C11" s="15" t="s">
        <v>34</v>
      </c>
      <c r="D11" s="14"/>
      <c r="E11" s="14"/>
      <c r="F11" s="14"/>
      <c r="G11" s="14" t="str">
        <f ca="1">VLOOKUP(B11,[1]国产!B$1:D$65536,3,0)</f>
        <v>√</v>
      </c>
    </row>
    <row r="12" s="1" customFormat="1" ht="30" customHeight="1" spans="1:250">
      <c r="A12" s="25" t="s">
        <v>35</v>
      </c>
      <c r="B12" s="26" t="s">
        <v>36</v>
      </c>
      <c r="C12" s="15" t="s">
        <v>37</v>
      </c>
      <c r="D12" s="14"/>
      <c r="E12" s="14"/>
      <c r="F12" s="14"/>
      <c r="G12" s="14" t="str">
        <f ca="1">VLOOKUP(B12,[1]国产!B$1:D$65536,3,0)</f>
        <v>√</v>
      </c>
    </row>
    <row r="13" s="1" customFormat="1" ht="30" customHeight="1" spans="1:250">
      <c r="A13" s="25" t="s">
        <v>38</v>
      </c>
      <c r="B13" s="26" t="s">
        <v>39</v>
      </c>
      <c r="C13" s="15" t="s">
        <v>40</v>
      </c>
      <c r="D13" s="14"/>
      <c r="E13" s="14"/>
      <c r="F13" s="14"/>
      <c r="G13" s="14" t="str">
        <f ca="1">VLOOKUP(B13,[1]国产!B$1:D$65536,3,0)</f>
        <v>√</v>
      </c>
    </row>
    <row r="14" s="1" customFormat="1" ht="30" customHeight="1" spans="1:250">
      <c r="A14" s="25" t="s">
        <v>41</v>
      </c>
      <c r="B14" s="26" t="s">
        <v>42</v>
      </c>
      <c r="C14" s="15" t="s">
        <v>43</v>
      </c>
      <c r="D14" s="14"/>
      <c r="E14" s="14" t="str">
        <f ca="1">VLOOKUP(B14,[1]先进技术!$B$1:$D$65536,3,0)</f>
        <v>√</v>
      </c>
      <c r="F14" s="14"/>
      <c r="G14" s="14" t="str">
        <f ca="1">VLOOKUP(B14,[1]国产!B$1:D$65536,3,0)</f>
        <v>√</v>
      </c>
    </row>
    <row r="15" s="1" customFormat="1" ht="30" customHeight="1" spans="1:250">
      <c r="A15" s="25" t="s">
        <v>44</v>
      </c>
      <c r="B15" s="26" t="s">
        <v>45</v>
      </c>
      <c r="C15" s="15" t="s">
        <v>46</v>
      </c>
      <c r="D15" s="14"/>
      <c r="E15" s="14"/>
      <c r="F15" s="14"/>
      <c r="G15" s="14" t="str">
        <f ca="1">VLOOKUP(B15,[1]国产!B$1:D$65536,3,0)</f>
        <v>√</v>
      </c>
    </row>
    <row r="16" s="1" customFormat="1" ht="30" customHeight="1" spans="1:250">
      <c r="A16" s="25" t="s">
        <v>47</v>
      </c>
      <c r="B16" s="26" t="s">
        <v>48</v>
      </c>
      <c r="C16" s="15" t="s">
        <v>49</v>
      </c>
      <c r="D16" s="14"/>
      <c r="E16" s="14"/>
      <c r="F16" s="14"/>
      <c r="G16" s="14" t="str">
        <f ca="1">VLOOKUP(B16,[1]国产!B$1:D$65536,3,0)</f>
        <v>√</v>
      </c>
    </row>
    <row r="17" s="1" customFormat="1" ht="30" customHeight="1" spans="1:7">
      <c r="A17" s="25" t="s">
        <v>50</v>
      </c>
      <c r="B17" s="26" t="s">
        <v>51</v>
      </c>
      <c r="C17" s="15" t="s">
        <v>52</v>
      </c>
      <c r="D17" s="14"/>
      <c r="E17" s="14"/>
      <c r="F17" s="14"/>
      <c r="G17" s="14" t="str">
        <f ca="1">VLOOKUP(B17,[1]国产!B$1:D$65536,3,0)</f>
        <v>√</v>
      </c>
    </row>
    <row r="18" s="1" customFormat="1" ht="30" customHeight="1" spans="1:7">
      <c r="A18" s="25" t="s">
        <v>53</v>
      </c>
      <c r="B18" s="26" t="s">
        <v>54</v>
      </c>
      <c r="C18" s="15" t="s">
        <v>55</v>
      </c>
      <c r="D18" s="14"/>
      <c r="E18" s="14"/>
      <c r="F18" s="14"/>
      <c r="G18" s="14" t="str">
        <f ca="1">VLOOKUP(B18,[1]国产!B$1:D$65536,3,0)</f>
        <v>√</v>
      </c>
    </row>
    <row r="19" s="1" customFormat="1" ht="30" customHeight="1" spans="1:7">
      <c r="A19" s="25" t="s">
        <v>56</v>
      </c>
      <c r="B19" s="26" t="s">
        <v>57</v>
      </c>
      <c r="C19" s="15" t="s">
        <v>58</v>
      </c>
      <c r="D19" s="14"/>
      <c r="E19" s="14"/>
      <c r="F19" s="14"/>
      <c r="G19" s="14" t="str">
        <f ca="1">VLOOKUP(B19,[1]国产!B$1:D$65536,3,0)</f>
        <v>√</v>
      </c>
    </row>
    <row r="20" s="1" customFormat="1" ht="30" customHeight="1" spans="1:7">
      <c r="A20" s="25" t="s">
        <v>59</v>
      </c>
      <c r="B20" s="26" t="s">
        <v>60</v>
      </c>
      <c r="C20" s="15" t="s">
        <v>61</v>
      </c>
      <c r="D20" s="14"/>
      <c r="E20" s="14"/>
      <c r="F20" s="14"/>
      <c r="G20" s="14" t="str">
        <f ca="1">VLOOKUP(B20,[1]国产!B$1:D$65536,3,0)</f>
        <v>√</v>
      </c>
    </row>
    <row r="21" s="1" customFormat="1" ht="30" customHeight="1" spans="1:7">
      <c r="A21" s="25" t="s">
        <v>62</v>
      </c>
      <c r="B21" s="26" t="s">
        <v>63</v>
      </c>
      <c r="C21" s="15" t="s">
        <v>64</v>
      </c>
      <c r="D21" s="14"/>
      <c r="E21" s="14"/>
      <c r="F21" s="14"/>
      <c r="G21" s="14" t="str">
        <f ca="1">VLOOKUP(B21,[1]国产!B$1:D$65536,3,0)</f>
        <v>√</v>
      </c>
    </row>
    <row r="22" s="1" customFormat="1" ht="30" customHeight="1" spans="1:7">
      <c r="A22" s="25" t="s">
        <v>65</v>
      </c>
      <c r="B22" s="26" t="s">
        <v>66</v>
      </c>
      <c r="C22" s="13" t="s">
        <v>67</v>
      </c>
      <c r="D22" s="14"/>
      <c r="E22" s="14"/>
      <c r="F22" s="14"/>
      <c r="G22" s="14" t="str">
        <f ca="1">VLOOKUP(B22,[1]国产!B$1:D$65536,3,0)</f>
        <v>√</v>
      </c>
    </row>
    <row r="23" s="1" customFormat="1" ht="30" customHeight="1" spans="1:7">
      <c r="A23" s="25" t="s">
        <v>68</v>
      </c>
      <c r="B23" s="26" t="s">
        <v>69</v>
      </c>
      <c r="C23" s="15" t="s">
        <v>70</v>
      </c>
      <c r="D23" s="14"/>
      <c r="E23" s="14"/>
      <c r="F23" s="14"/>
      <c r="G23" s="14" t="str">
        <f ca="1">VLOOKUP(B23,[1]国产!B$1:D$65536,3,0)</f>
        <v>√</v>
      </c>
    </row>
    <row r="24" s="1" customFormat="1" ht="30" customHeight="1" spans="1:7">
      <c r="A24" s="25" t="s">
        <v>71</v>
      </c>
      <c r="B24" s="26" t="s">
        <v>72</v>
      </c>
      <c r="C24" s="15" t="s">
        <v>73</v>
      </c>
      <c r="D24" s="14"/>
      <c r="E24" s="14"/>
      <c r="F24" s="14"/>
      <c r="G24" s="14" t="str">
        <f ca="1">VLOOKUP(B24,[1]国产!B$1:D$65536,3,0)</f>
        <v>√</v>
      </c>
    </row>
    <row r="25" s="1" customFormat="1" ht="30" customHeight="1" spans="1:7">
      <c r="A25" s="25" t="s">
        <v>74</v>
      </c>
      <c r="B25" s="26" t="s">
        <v>75</v>
      </c>
      <c r="C25" s="13" t="s">
        <v>76</v>
      </c>
      <c r="D25" s="14"/>
      <c r="E25" s="14"/>
      <c r="F25" s="14"/>
      <c r="G25" s="14" t="str">
        <f ca="1">VLOOKUP(B25,[1]国产!B$1:D$65536,3,0)</f>
        <v>√</v>
      </c>
    </row>
    <row r="26" s="1" customFormat="1" ht="30" customHeight="1" spans="1:7">
      <c r="A26" s="25" t="s">
        <v>77</v>
      </c>
      <c r="B26" s="26" t="s">
        <v>78</v>
      </c>
      <c r="C26" s="13" t="s">
        <v>79</v>
      </c>
      <c r="D26" s="14"/>
      <c r="E26" s="14"/>
      <c r="F26" s="14"/>
      <c r="G26" s="14" t="str">
        <f ca="1">VLOOKUP(B26,[1]国产!B$1:D$65536,3,0)</f>
        <v>√</v>
      </c>
    </row>
    <row r="27" s="1" customFormat="1" ht="30" customHeight="1" spans="1:7">
      <c r="A27" s="25" t="s">
        <v>80</v>
      </c>
      <c r="B27" s="26" t="s">
        <v>81</v>
      </c>
      <c r="C27" s="15" t="s">
        <v>82</v>
      </c>
      <c r="D27" s="14"/>
      <c r="E27" s="14"/>
      <c r="F27" s="14"/>
      <c r="G27" s="14" t="str">
        <f ca="1">VLOOKUP(B27,[1]国产!B$1:D$65536,3,0)</f>
        <v>√</v>
      </c>
    </row>
    <row r="28" s="1" customFormat="1" ht="30" customHeight="1" spans="1:7">
      <c r="A28" s="25" t="s">
        <v>83</v>
      </c>
      <c r="B28" s="26" t="s">
        <v>84</v>
      </c>
      <c r="C28" s="15" t="s">
        <v>85</v>
      </c>
      <c r="D28" s="14"/>
      <c r="E28" s="14"/>
      <c r="F28" s="14"/>
      <c r="G28" s="14" t="str">
        <f ca="1">VLOOKUP(B28,[1]国产!B$1:D$65536,3,0)</f>
        <v>√</v>
      </c>
    </row>
    <row r="29" s="1" customFormat="1" ht="30" customHeight="1" spans="1:7">
      <c r="A29" s="25" t="s">
        <v>86</v>
      </c>
      <c r="B29" s="26" t="s">
        <v>87</v>
      </c>
      <c r="C29" s="15" t="s">
        <v>88</v>
      </c>
      <c r="D29" s="14"/>
      <c r="E29" s="14"/>
      <c r="F29" s="14"/>
      <c r="G29" s="14" t="str">
        <f ca="1">VLOOKUP(B29,[1]国产!B$1:D$65536,3,0)</f>
        <v>√</v>
      </c>
    </row>
    <row r="30" s="1" customFormat="1" ht="30" customHeight="1" spans="1:7">
      <c r="A30" s="25" t="s">
        <v>89</v>
      </c>
      <c r="B30" s="26" t="s">
        <v>90</v>
      </c>
      <c r="C30" s="15" t="s">
        <v>91</v>
      </c>
      <c r="D30" s="14"/>
      <c r="E30" s="14"/>
      <c r="F30" s="14"/>
      <c r="G30" s="14" t="str">
        <f ca="1">VLOOKUP(B30,[1]国产!B$1:D$65536,3,0)</f>
        <v>√</v>
      </c>
    </row>
    <row r="31" s="1" customFormat="1" ht="30" customHeight="1" spans="1:7">
      <c r="A31" s="25" t="s">
        <v>92</v>
      </c>
      <c r="B31" s="26" t="s">
        <v>93</v>
      </c>
      <c r="C31" s="15" t="s">
        <v>94</v>
      </c>
      <c r="D31" s="14"/>
      <c r="E31" s="14"/>
      <c r="F31" s="14"/>
      <c r="G31" s="14" t="str">
        <f ca="1">VLOOKUP(B31,[1]国产!B$1:D$65536,3,0)</f>
        <v>√</v>
      </c>
    </row>
    <row r="32" s="1" customFormat="1" ht="30" customHeight="1" spans="1:7">
      <c r="A32" s="25" t="s">
        <v>95</v>
      </c>
      <c r="B32" s="26" t="s">
        <v>96</v>
      </c>
      <c r="C32" s="15" t="s">
        <v>97</v>
      </c>
      <c r="D32" s="14"/>
      <c r="E32" s="14"/>
      <c r="F32" s="14"/>
      <c r="G32" s="14" t="str">
        <f ca="1">VLOOKUP(B32,[1]国产!B$1:D$65536,3,0)</f>
        <v>√</v>
      </c>
    </row>
    <row r="33" s="1" customFormat="1" ht="30" customHeight="1" spans="1:7">
      <c r="A33" s="25" t="s">
        <v>98</v>
      </c>
      <c r="B33" s="26" t="s">
        <v>99</v>
      </c>
      <c r="C33" s="15" t="s">
        <v>100</v>
      </c>
      <c r="D33" s="14"/>
      <c r="E33" s="14"/>
      <c r="F33" s="14"/>
      <c r="G33" s="14" t="str">
        <f ca="1">VLOOKUP(B33,[1]国产!B$1:D$65536,3,0)</f>
        <v>√</v>
      </c>
    </row>
    <row r="34" s="1" customFormat="1" ht="30" customHeight="1" spans="1:7">
      <c r="A34" s="25" t="s">
        <v>101</v>
      </c>
      <c r="B34" s="26" t="s">
        <v>102</v>
      </c>
      <c r="C34" s="15" t="s">
        <v>103</v>
      </c>
      <c r="D34" s="14"/>
      <c r="E34" s="14"/>
      <c r="F34" s="14"/>
      <c r="G34" s="14" t="str">
        <f ca="1">VLOOKUP(B34,[1]国产!B$1:D$65536,3,0)</f>
        <v>√</v>
      </c>
    </row>
    <row r="35" s="1" customFormat="1" ht="30" customHeight="1" spans="1:7">
      <c r="A35" s="25" t="s">
        <v>104</v>
      </c>
      <c r="B35" s="26" t="s">
        <v>105</v>
      </c>
      <c r="C35" s="15" t="s">
        <v>106</v>
      </c>
      <c r="D35" s="14"/>
      <c r="E35" s="14"/>
      <c r="F35" s="14"/>
      <c r="G35" s="14" t="str">
        <f ca="1">VLOOKUP(B35,[1]国产!B$1:D$65536,3,0)</f>
        <v>√</v>
      </c>
    </row>
    <row r="36" s="1" customFormat="1" ht="30" customHeight="1" spans="1:7">
      <c r="A36" s="25" t="s">
        <v>107</v>
      </c>
      <c r="B36" s="26" t="s">
        <v>108</v>
      </c>
      <c r="C36" s="15" t="s">
        <v>109</v>
      </c>
      <c r="D36" s="14"/>
      <c r="E36" s="14"/>
      <c r="F36" s="14"/>
      <c r="G36" s="14" t="str">
        <f ca="1">VLOOKUP(B36,[1]国产!B$1:D$65536,3,0)</f>
        <v>√</v>
      </c>
    </row>
    <row r="37" s="1" customFormat="1" ht="30" customHeight="1" spans="1:7">
      <c r="A37" s="25" t="s">
        <v>110</v>
      </c>
      <c r="B37" s="26" t="s">
        <v>111</v>
      </c>
      <c r="C37" s="15" t="s">
        <v>112</v>
      </c>
      <c r="D37" s="14"/>
      <c r="E37" s="14"/>
      <c r="F37" s="14"/>
      <c r="G37" s="14" t="str">
        <f ca="1">VLOOKUP(B37,[1]国产!B$1:D$65536,3,0)</f>
        <v>√</v>
      </c>
    </row>
    <row r="38" s="1" customFormat="1" ht="30" customHeight="1" spans="1:7">
      <c r="A38" s="25" t="s">
        <v>113</v>
      </c>
      <c r="B38" s="26" t="s">
        <v>114</v>
      </c>
      <c r="C38" s="15" t="s">
        <v>115</v>
      </c>
      <c r="D38" s="14"/>
      <c r="E38" s="14"/>
      <c r="F38" s="14"/>
      <c r="G38" s="14" t="str">
        <f ca="1">VLOOKUP(B38,[1]国产!B$1:D$65536,3,0)</f>
        <v>√</v>
      </c>
    </row>
    <row r="39" s="1" customFormat="1" ht="30" customHeight="1" spans="1:7">
      <c r="A39" s="25" t="s">
        <v>116</v>
      </c>
      <c r="B39" s="26" t="s">
        <v>117</v>
      </c>
      <c r="C39" s="15" t="s">
        <v>118</v>
      </c>
      <c r="D39" s="14"/>
      <c r="E39" s="14" t="str">
        <f ca="1">VLOOKUP(B39,[1]先进技术!$B$1:$D$65536,3,0)</f>
        <v>√</v>
      </c>
      <c r="F39" s="14"/>
      <c r="G39" s="14" t="str">
        <f ca="1">VLOOKUP(B39,[1]国产!B$1:D$65536,3,0)</f>
        <v>√</v>
      </c>
    </row>
    <row r="40" s="1" customFormat="1" ht="30" customHeight="1" spans="1:7">
      <c r="A40" s="25" t="s">
        <v>119</v>
      </c>
      <c r="B40" s="26" t="s">
        <v>120</v>
      </c>
      <c r="C40" s="13" t="s">
        <v>121</v>
      </c>
      <c r="D40" s="14"/>
      <c r="E40" s="14"/>
      <c r="F40" s="14"/>
      <c r="G40" s="14" t="str">
        <f ca="1">VLOOKUP(B40,[1]国产!B$1:D$65536,3,0)</f>
        <v>√</v>
      </c>
    </row>
    <row r="41" s="1" customFormat="1" ht="30" customHeight="1" spans="1:7">
      <c r="A41" s="25" t="s">
        <v>122</v>
      </c>
      <c r="B41" s="26" t="s">
        <v>123</v>
      </c>
      <c r="C41" s="15" t="s">
        <v>124</v>
      </c>
      <c r="D41" s="14"/>
      <c r="E41" s="14"/>
      <c r="F41" s="14"/>
      <c r="G41" s="14" t="str">
        <f ca="1">VLOOKUP(B41,[1]国产!B$1:D$65536,3,0)</f>
        <v>√</v>
      </c>
    </row>
    <row r="42" s="1" customFormat="1" ht="30" customHeight="1" spans="1:7">
      <c r="A42" s="25" t="s">
        <v>125</v>
      </c>
      <c r="B42" s="26" t="s">
        <v>126</v>
      </c>
      <c r="C42" s="15" t="s">
        <v>127</v>
      </c>
      <c r="D42" s="14"/>
      <c r="E42" s="14"/>
      <c r="F42" s="14"/>
      <c r="G42" s="14" t="str">
        <f ca="1">VLOOKUP(B42,[1]国产!B$1:D$65536,3,0)</f>
        <v>√</v>
      </c>
    </row>
    <row r="43" s="1" customFormat="1" ht="30" customHeight="1" spans="1:7">
      <c r="A43" s="25" t="s">
        <v>128</v>
      </c>
      <c r="B43" s="26" t="s">
        <v>129</v>
      </c>
      <c r="C43" s="15" t="s">
        <v>130</v>
      </c>
      <c r="D43" s="14"/>
      <c r="E43" s="14"/>
      <c r="F43" s="14"/>
      <c r="G43" s="14" t="str">
        <f ca="1">VLOOKUP(B43,[1]国产!B$1:D$65536,3,0)</f>
        <v>√</v>
      </c>
    </row>
    <row r="44" s="1" customFormat="1" ht="30" customHeight="1" spans="1:7">
      <c r="A44" s="25" t="s">
        <v>131</v>
      </c>
      <c r="B44" s="26" t="s">
        <v>132</v>
      </c>
      <c r="C44" s="15" t="s">
        <v>133</v>
      </c>
      <c r="D44" s="14"/>
      <c r="E44" s="14"/>
      <c r="F44" s="14"/>
      <c r="G44" s="14" t="str">
        <f ca="1">VLOOKUP(B44,[1]国产!B$1:D$65536,3,0)</f>
        <v>√</v>
      </c>
    </row>
    <row r="45" s="1" customFormat="1" ht="30" customHeight="1" spans="1:7">
      <c r="A45" s="25" t="s">
        <v>134</v>
      </c>
      <c r="B45" s="26" t="s">
        <v>135</v>
      </c>
      <c r="C45" s="15" t="s">
        <v>136</v>
      </c>
      <c r="D45" s="14"/>
      <c r="E45" s="14"/>
      <c r="F45" s="14"/>
      <c r="G45" s="14" t="str">
        <f ca="1">VLOOKUP(B45,[1]国产!B$1:D$65536,3,0)</f>
        <v>√</v>
      </c>
    </row>
    <row r="46" s="1" customFormat="1" ht="30" customHeight="1" spans="1:7">
      <c r="A46" s="25" t="s">
        <v>137</v>
      </c>
      <c r="B46" s="26" t="s">
        <v>138</v>
      </c>
      <c r="C46" s="13" t="s">
        <v>139</v>
      </c>
      <c r="D46" s="14"/>
      <c r="E46" s="14"/>
      <c r="F46" s="14"/>
      <c r="G46" s="14" t="str">
        <f ca="1">VLOOKUP(B46,[1]国产!B$1:D$65536,3,0)</f>
        <v>√</v>
      </c>
    </row>
    <row r="47" s="1" customFormat="1" ht="30" customHeight="1" spans="1:7">
      <c r="A47" s="25" t="s">
        <v>140</v>
      </c>
      <c r="B47" s="26" t="s">
        <v>141</v>
      </c>
      <c r="C47" s="13" t="s">
        <v>142</v>
      </c>
      <c r="D47" s="14"/>
      <c r="E47" s="14"/>
      <c r="F47" s="14"/>
      <c r="G47" s="14" t="str">
        <f ca="1">VLOOKUP(B47,[1]国产!B$1:D$65536,3,0)</f>
        <v>√</v>
      </c>
    </row>
    <row r="48" s="1" customFormat="1" ht="30" customHeight="1" spans="1:7">
      <c r="A48" s="25" t="s">
        <v>143</v>
      </c>
      <c r="B48" s="26" t="s">
        <v>144</v>
      </c>
      <c r="C48" s="15" t="s">
        <v>145</v>
      </c>
      <c r="D48" s="14"/>
      <c r="E48" s="14"/>
      <c r="F48" s="14"/>
      <c r="G48" s="14" t="str">
        <f ca="1">VLOOKUP(B48,[1]国产!B$1:D$65536,3,0)</f>
        <v>√</v>
      </c>
    </row>
    <row r="49" s="1" customFormat="1" ht="30" customHeight="1" spans="1:7">
      <c r="A49" s="25" t="s">
        <v>146</v>
      </c>
      <c r="B49" s="26" t="s">
        <v>147</v>
      </c>
      <c r="C49" s="15" t="s">
        <v>148</v>
      </c>
      <c r="D49" s="14"/>
      <c r="E49" s="14"/>
      <c r="F49" s="14"/>
      <c r="G49" s="14" t="str">
        <f ca="1">VLOOKUP(B49,[1]国产!B$1:D$65536,3,0)</f>
        <v>√</v>
      </c>
    </row>
    <row r="50" s="1" customFormat="1" ht="30" customHeight="1" spans="1:7">
      <c r="A50" s="25" t="s">
        <v>149</v>
      </c>
      <c r="B50" s="26" t="s">
        <v>150</v>
      </c>
      <c r="C50" s="15" t="s">
        <v>151</v>
      </c>
      <c r="D50" s="14"/>
      <c r="E50" s="14"/>
      <c r="F50" s="14"/>
      <c r="G50" s="14" t="str">
        <f ca="1">VLOOKUP(B50,[1]国产!B$1:D$65536,3,0)</f>
        <v>√</v>
      </c>
    </row>
    <row r="51" s="1" customFormat="1" ht="30" customHeight="1" spans="1:7">
      <c r="A51" s="25" t="s">
        <v>152</v>
      </c>
      <c r="B51" s="26" t="s">
        <v>153</v>
      </c>
      <c r="C51" s="15" t="s">
        <v>154</v>
      </c>
      <c r="D51" s="14"/>
      <c r="E51" s="14"/>
      <c r="F51" s="14"/>
      <c r="G51" s="14" t="str">
        <f ca="1">VLOOKUP(B51,[1]国产!B$1:D$65536,3,0)</f>
        <v>√</v>
      </c>
    </row>
    <row r="52" s="1" customFormat="1" ht="30" customHeight="1" spans="1:7">
      <c r="A52" s="25" t="s">
        <v>155</v>
      </c>
      <c r="B52" s="26" t="s">
        <v>156</v>
      </c>
      <c r="C52" s="15" t="s">
        <v>157</v>
      </c>
      <c r="D52" s="14"/>
      <c r="E52" s="14"/>
      <c r="F52" s="14"/>
      <c r="G52" s="14" t="str">
        <f ca="1">VLOOKUP(B52,[1]国产!B$1:D$65536,3,0)</f>
        <v>√</v>
      </c>
    </row>
    <row r="53" s="1" customFormat="1" ht="30" customHeight="1" spans="1:7">
      <c r="A53" s="25" t="s">
        <v>158</v>
      </c>
      <c r="B53" s="26" t="s">
        <v>159</v>
      </c>
      <c r="C53" s="15" t="s">
        <v>160</v>
      </c>
      <c r="D53" s="14"/>
      <c r="E53" s="14"/>
      <c r="F53" s="14"/>
      <c r="G53" s="14" t="str">
        <f ca="1">VLOOKUP(B53,[1]国产!B$1:D$65536,3,0)</f>
        <v>√</v>
      </c>
    </row>
    <row r="54" s="1" customFormat="1" ht="30" customHeight="1" spans="1:7">
      <c r="A54" s="25" t="s">
        <v>161</v>
      </c>
      <c r="B54" s="26" t="s">
        <v>162</v>
      </c>
      <c r="C54" s="15" t="s">
        <v>163</v>
      </c>
      <c r="D54" s="14"/>
      <c r="E54" s="14"/>
      <c r="F54" s="14"/>
      <c r="G54" s="14" t="str">
        <f ca="1">VLOOKUP(B54,[1]国产!B$1:D$65536,3,0)</f>
        <v>√</v>
      </c>
    </row>
    <row r="55" s="1" customFormat="1" ht="30" customHeight="1" spans="1:7">
      <c r="A55" s="25" t="s">
        <v>164</v>
      </c>
      <c r="B55" s="26" t="s">
        <v>165</v>
      </c>
      <c r="C55" s="16" t="s">
        <v>166</v>
      </c>
      <c r="D55" s="14"/>
      <c r="E55" s="14"/>
      <c r="F55" s="14"/>
      <c r="G55" s="14" t="str">
        <f ca="1">VLOOKUP(B55,[1]国产!B$1:D$65536,3,0)</f>
        <v>√</v>
      </c>
    </row>
    <row r="56" s="1" customFormat="1" ht="30" customHeight="1" spans="1:7">
      <c r="A56" s="25" t="s">
        <v>167</v>
      </c>
      <c r="B56" s="26" t="s">
        <v>168</v>
      </c>
      <c r="C56" s="15" t="s">
        <v>169</v>
      </c>
      <c r="D56" s="14"/>
      <c r="E56" s="14"/>
      <c r="F56" s="14"/>
      <c r="G56" s="14" t="str">
        <f ca="1">VLOOKUP(B56,[1]国产!B$1:D$65536,3,0)</f>
        <v>√</v>
      </c>
    </row>
    <row r="57" s="1" customFormat="1" ht="30" customHeight="1" spans="1:7">
      <c r="A57" s="25" t="s">
        <v>170</v>
      </c>
      <c r="B57" s="26" t="s">
        <v>171</v>
      </c>
      <c r="C57" s="15" t="s">
        <v>172</v>
      </c>
      <c r="D57" s="14"/>
      <c r="E57" s="14"/>
      <c r="F57" s="14"/>
      <c r="G57" s="14" t="str">
        <f ca="1">VLOOKUP(B57,[1]国产!B$1:D$65536,3,0)</f>
        <v>√</v>
      </c>
    </row>
    <row r="58" s="1" customFormat="1" ht="30" customHeight="1" spans="1:7">
      <c r="A58" s="25" t="s">
        <v>173</v>
      </c>
      <c r="B58" s="26" t="s">
        <v>174</v>
      </c>
      <c r="C58" s="15" t="s">
        <v>175</v>
      </c>
      <c r="D58" s="14"/>
      <c r="E58" s="14"/>
      <c r="F58" s="14"/>
      <c r="G58" s="14" t="str">
        <f ca="1">VLOOKUP(B58,[1]国产!B$1:D$65536,3,0)</f>
        <v>√</v>
      </c>
    </row>
    <row r="59" s="1" customFormat="1" ht="30" customHeight="1" spans="1:7">
      <c r="A59" s="25" t="s">
        <v>176</v>
      </c>
      <c r="B59" s="26" t="s">
        <v>177</v>
      </c>
      <c r="C59" s="15" t="s">
        <v>178</v>
      </c>
      <c r="D59" s="14"/>
      <c r="E59" s="14"/>
      <c r="F59" s="14"/>
      <c r="G59" s="14" t="str">
        <f ca="1">VLOOKUP(B59,[1]国产!B$1:D$65536,3,0)</f>
        <v>√</v>
      </c>
    </row>
    <row r="60" s="1" customFormat="1" ht="30" customHeight="1" spans="1:7">
      <c r="A60" s="25" t="s">
        <v>179</v>
      </c>
      <c r="B60" s="26" t="s">
        <v>180</v>
      </c>
      <c r="C60" s="16" t="s">
        <v>181</v>
      </c>
      <c r="D60" s="14"/>
      <c r="E60" s="14"/>
      <c r="F60" s="14"/>
      <c r="G60" s="14" t="str">
        <f ca="1">VLOOKUP(B60,[1]国产!B$1:D$65536,3,0)</f>
        <v>√</v>
      </c>
    </row>
    <row r="61" s="1" customFormat="1" ht="30" customHeight="1" spans="1:7">
      <c r="A61" s="25" t="s">
        <v>182</v>
      </c>
      <c r="B61" s="26" t="s">
        <v>183</v>
      </c>
      <c r="C61" s="17" t="s">
        <v>184</v>
      </c>
      <c r="D61" s="14"/>
      <c r="E61" s="14"/>
      <c r="F61" s="14" t="str">
        <f ca="1">VLOOKUP(B61,[1]新建!$B$1:$D$65536,3,0)</f>
        <v>√</v>
      </c>
      <c r="G61" s="14" t="str">
        <f ca="1">VLOOKUP(B61,[1]国产!B$1:D$65536,3,0)</f>
        <v>√</v>
      </c>
    </row>
    <row r="62" s="1" customFormat="1" ht="30" customHeight="1" spans="1:7">
      <c r="A62" s="25" t="s">
        <v>185</v>
      </c>
      <c r="B62" s="26" t="s">
        <v>186</v>
      </c>
      <c r="C62" s="15" t="s">
        <v>187</v>
      </c>
      <c r="D62" s="14"/>
      <c r="E62" s="14"/>
      <c r="F62" s="14" t="str">
        <f ca="1">VLOOKUP(B62,[1]新建!$B$1:$D$65536,3,0)</f>
        <v>√</v>
      </c>
      <c r="G62" s="14" t="str">
        <f ca="1">VLOOKUP(B62,[1]国产!B$1:D$65536,3,0)</f>
        <v>√</v>
      </c>
    </row>
    <row r="63" s="1" customFormat="1" ht="30" customHeight="1" spans="1:7">
      <c r="A63" s="25" t="s">
        <v>188</v>
      </c>
      <c r="B63" s="26" t="s">
        <v>189</v>
      </c>
      <c r="C63" s="15" t="s">
        <v>190</v>
      </c>
      <c r="D63" s="14"/>
      <c r="E63" s="14"/>
      <c r="F63" s="14"/>
      <c r="G63" s="14" t="str">
        <f ca="1">VLOOKUP(B63,[1]国产!B$1:D$65536,3,0)</f>
        <v>√</v>
      </c>
    </row>
    <row r="64" s="1" customFormat="1" ht="30" customHeight="1" spans="1:7">
      <c r="A64" s="25" t="s">
        <v>191</v>
      </c>
      <c r="B64" s="26" t="s">
        <v>192</v>
      </c>
      <c r="C64" s="13" t="s">
        <v>193</v>
      </c>
      <c r="D64" s="14"/>
      <c r="E64" s="14"/>
      <c r="F64" s="14" t="str">
        <f ca="1">VLOOKUP(B64,[1]新建!$B$1:$D$65536,3,0)</f>
        <v>√</v>
      </c>
      <c r="G64" s="14" t="str">
        <f ca="1">VLOOKUP(B64,[1]国产!B$1:D$65536,3,0)</f>
        <v>√</v>
      </c>
    </row>
    <row r="65" s="1" customFormat="1" ht="30" customHeight="1" spans="1:7">
      <c r="A65" s="25" t="s">
        <v>194</v>
      </c>
      <c r="B65" s="26" t="s">
        <v>195</v>
      </c>
      <c r="C65" s="15" t="s">
        <v>196</v>
      </c>
      <c r="D65" s="14"/>
      <c r="E65" s="14"/>
      <c r="F65" s="14"/>
      <c r="G65" s="14" t="str">
        <f ca="1">VLOOKUP(B65,[1]国产!B$1:D$65536,3,0)</f>
        <v>√</v>
      </c>
    </row>
    <row r="66" s="1" customFormat="1" ht="30" customHeight="1" spans="1:7">
      <c r="A66" s="25" t="s">
        <v>197</v>
      </c>
      <c r="B66" s="26" t="s">
        <v>198</v>
      </c>
      <c r="C66" s="15" t="s">
        <v>199</v>
      </c>
      <c r="D66" s="14"/>
      <c r="E66" s="14"/>
      <c r="F66" s="14"/>
      <c r="G66" s="14" t="str">
        <f ca="1">VLOOKUP(B66,[1]国产!B$1:D$65536,3,0)</f>
        <v>√</v>
      </c>
    </row>
    <row r="67" s="1" customFormat="1" ht="30" customHeight="1" spans="1:7">
      <c r="A67" s="25" t="s">
        <v>200</v>
      </c>
      <c r="B67" s="26" t="s">
        <v>201</v>
      </c>
      <c r="C67" s="15" t="s">
        <v>202</v>
      </c>
      <c r="D67" s="14"/>
      <c r="E67" s="14"/>
      <c r="F67" s="14"/>
      <c r="G67" s="14" t="str">
        <f ca="1">VLOOKUP(B67,[1]国产!B$1:D$65536,3,0)</f>
        <v>√</v>
      </c>
    </row>
    <row r="68" s="1" customFormat="1" ht="30" customHeight="1" spans="1:7">
      <c r="A68" s="25" t="s">
        <v>203</v>
      </c>
      <c r="B68" s="26" t="s">
        <v>204</v>
      </c>
      <c r="C68" s="15" t="s">
        <v>205</v>
      </c>
      <c r="D68" s="14"/>
      <c r="E68" s="14"/>
      <c r="F68" s="14"/>
      <c r="G68" s="14" t="str">
        <f ca="1">VLOOKUP(B68,[1]国产!B$1:D$65536,3,0)</f>
        <v>√</v>
      </c>
    </row>
    <row r="69" s="1" customFormat="1" ht="30" customHeight="1" spans="1:7">
      <c r="A69" s="25" t="s">
        <v>206</v>
      </c>
      <c r="B69" s="26" t="s">
        <v>207</v>
      </c>
      <c r="C69" s="18" t="s">
        <v>208</v>
      </c>
      <c r="D69" s="14"/>
      <c r="E69" s="14"/>
      <c r="F69" s="14"/>
      <c r="G69" s="14" t="str">
        <f ca="1">VLOOKUP(B69,[1]国产!B$1:D$65536,3,0)</f>
        <v>√</v>
      </c>
    </row>
    <row r="70" s="1" customFormat="1" ht="30" customHeight="1" spans="1:7">
      <c r="A70" s="25" t="s">
        <v>209</v>
      </c>
      <c r="B70" s="26" t="s">
        <v>210</v>
      </c>
      <c r="C70" s="15" t="s">
        <v>211</v>
      </c>
      <c r="D70" s="14"/>
      <c r="E70" s="14"/>
      <c r="F70" s="14"/>
      <c r="G70" s="14" t="str">
        <f ca="1">VLOOKUP(B70,[1]国产!B$1:D$65536,3,0)</f>
        <v>√</v>
      </c>
    </row>
    <row r="71" s="1" customFormat="1" ht="30" customHeight="1" spans="1:7">
      <c r="A71" s="25" t="s">
        <v>212</v>
      </c>
      <c r="B71" s="26" t="s">
        <v>213</v>
      </c>
      <c r="C71" s="15" t="s">
        <v>214</v>
      </c>
      <c r="D71" s="14"/>
      <c r="E71" s="14"/>
      <c r="F71" s="14"/>
      <c r="G71" s="14" t="str">
        <f ca="1">VLOOKUP(B71,[1]国产!B$1:D$65536,3,0)</f>
        <v>√</v>
      </c>
    </row>
    <row r="72" s="1" customFormat="1" ht="30" customHeight="1" spans="1:7">
      <c r="A72" s="25" t="s">
        <v>215</v>
      </c>
      <c r="B72" s="26" t="s">
        <v>216</v>
      </c>
      <c r="C72" s="15" t="s">
        <v>217</v>
      </c>
      <c r="D72" s="14"/>
      <c r="E72" s="14"/>
      <c r="F72" s="14"/>
      <c r="G72" s="14" t="str">
        <f ca="1">VLOOKUP(B72,[1]国产!B$1:D$65536,3,0)</f>
        <v>√</v>
      </c>
    </row>
    <row r="73" s="1" customFormat="1" ht="30" customHeight="1" spans="1:7">
      <c r="A73" s="25" t="s">
        <v>218</v>
      </c>
      <c r="B73" s="26" t="s">
        <v>219</v>
      </c>
      <c r="C73" s="15" t="s">
        <v>220</v>
      </c>
      <c r="D73" s="14"/>
      <c r="E73" s="14"/>
      <c r="F73" s="14"/>
      <c r="G73" s="14" t="str">
        <f ca="1">VLOOKUP(B73,[1]国产!B$1:D$65536,3,0)</f>
        <v>√</v>
      </c>
    </row>
    <row r="74" s="1" customFormat="1" ht="30" customHeight="1" spans="1:7">
      <c r="A74" s="25" t="s">
        <v>221</v>
      </c>
      <c r="B74" s="26" t="s">
        <v>222</v>
      </c>
      <c r="C74" s="13" t="s">
        <v>223</v>
      </c>
      <c r="D74" s="14"/>
      <c r="E74" s="14"/>
      <c r="F74" s="14"/>
      <c r="G74" s="14" t="str">
        <f ca="1">VLOOKUP(B74,[1]国产!B$1:D$65536,3,0)</f>
        <v>√</v>
      </c>
    </row>
    <row r="75" s="1" customFormat="1" ht="30" customHeight="1" spans="1:7">
      <c r="A75" s="25" t="s">
        <v>224</v>
      </c>
      <c r="B75" s="26" t="s">
        <v>225</v>
      </c>
      <c r="C75" s="15" t="s">
        <v>226</v>
      </c>
      <c r="D75" s="14"/>
      <c r="E75" s="14"/>
      <c r="F75" s="14"/>
      <c r="G75" s="14" t="str">
        <f ca="1">VLOOKUP(B75,[1]国产!B$1:D$65536,3,0)</f>
        <v>√</v>
      </c>
    </row>
    <row r="76" s="1" customFormat="1" ht="30" customHeight="1" spans="1:7">
      <c r="A76" s="25" t="s">
        <v>227</v>
      </c>
      <c r="B76" s="26" t="s">
        <v>228</v>
      </c>
      <c r="C76" s="15" t="s">
        <v>229</v>
      </c>
      <c r="D76" s="14"/>
      <c r="E76" s="14"/>
      <c r="F76" s="14"/>
      <c r="G76" s="14" t="str">
        <f ca="1">VLOOKUP(B76,[1]国产!B$1:D$65536,3,0)</f>
        <v>√</v>
      </c>
    </row>
    <row r="77" s="1" customFormat="1" ht="30" customHeight="1" spans="1:7">
      <c r="A77" s="25" t="s">
        <v>230</v>
      </c>
      <c r="B77" s="26" t="s">
        <v>231</v>
      </c>
      <c r="C77" s="15" t="s">
        <v>232</v>
      </c>
      <c r="D77" s="14"/>
      <c r="E77" s="14"/>
      <c r="F77" s="14"/>
      <c r="G77" s="14" t="str">
        <f ca="1">VLOOKUP(B77,[1]国产!B$1:D$65536,3,0)</f>
        <v>√</v>
      </c>
    </row>
    <row r="78" s="1" customFormat="1" ht="30" customHeight="1" spans="1:7">
      <c r="A78" s="25" t="s">
        <v>233</v>
      </c>
      <c r="B78" s="26" t="s">
        <v>234</v>
      </c>
      <c r="C78" s="15" t="s">
        <v>235</v>
      </c>
      <c r="D78" s="14"/>
      <c r="E78" s="14"/>
      <c r="F78" s="14"/>
      <c r="G78" s="14" t="str">
        <f ca="1">VLOOKUP(B78,[1]国产!B$1:D$65536,3,0)</f>
        <v>√</v>
      </c>
    </row>
    <row r="79" s="1" customFormat="1" ht="30" customHeight="1" spans="1:7">
      <c r="A79" s="25" t="s">
        <v>236</v>
      </c>
      <c r="B79" s="26" t="s">
        <v>237</v>
      </c>
      <c r="C79" s="15" t="s">
        <v>238</v>
      </c>
      <c r="D79" s="14"/>
      <c r="E79" s="14"/>
      <c r="F79" s="14"/>
      <c r="G79" s="14" t="str">
        <f ca="1">VLOOKUP(B79,[1]国产!B$1:D$65536,3,0)</f>
        <v>√</v>
      </c>
    </row>
    <row r="80" s="1" customFormat="1" ht="30" customHeight="1" spans="1:7">
      <c r="A80" s="25" t="s">
        <v>239</v>
      </c>
      <c r="B80" s="26" t="s">
        <v>240</v>
      </c>
      <c r="C80" s="15" t="s">
        <v>241</v>
      </c>
      <c r="D80" s="14"/>
      <c r="E80" s="14"/>
      <c r="F80" s="14"/>
      <c r="G80" s="14" t="str">
        <f ca="1">VLOOKUP(B80,[1]国产!B$1:D$65536,3,0)</f>
        <v>√</v>
      </c>
    </row>
    <row r="81" s="1" customFormat="1" ht="30" customHeight="1" spans="1:7">
      <c r="A81" s="25" t="s">
        <v>242</v>
      </c>
      <c r="B81" s="26" t="s">
        <v>243</v>
      </c>
      <c r="C81" s="13" t="s">
        <v>244</v>
      </c>
      <c r="D81" s="14"/>
      <c r="E81" s="14"/>
      <c r="F81" s="14"/>
      <c r="G81" s="14" t="str">
        <f ca="1">VLOOKUP(B81,[1]国产!B$1:D$65536,3,0)</f>
        <v>√</v>
      </c>
    </row>
    <row r="82" s="1" customFormat="1" ht="30" customHeight="1" spans="1:7">
      <c r="A82" s="25" t="s">
        <v>245</v>
      </c>
      <c r="B82" s="26" t="s">
        <v>246</v>
      </c>
      <c r="C82" s="15" t="s">
        <v>247</v>
      </c>
      <c r="D82" s="14"/>
      <c r="E82" s="14"/>
      <c r="F82" s="14"/>
      <c r="G82" s="14" t="str">
        <f ca="1">VLOOKUP(B82,[1]国产!B$1:D$65536,3,0)</f>
        <v>√</v>
      </c>
    </row>
    <row r="83" s="1" customFormat="1" ht="30" customHeight="1" spans="1:7">
      <c r="A83" s="25" t="s">
        <v>248</v>
      </c>
      <c r="B83" s="26" t="s">
        <v>249</v>
      </c>
      <c r="C83" s="13" t="s">
        <v>250</v>
      </c>
      <c r="D83" s="14"/>
      <c r="E83" s="14"/>
      <c r="F83" s="14"/>
      <c r="G83" s="14" t="str">
        <f ca="1">VLOOKUP(B83,[1]国产!B$1:D$65536,3,0)</f>
        <v>√</v>
      </c>
    </row>
    <row r="84" s="1" customFormat="1" ht="30" customHeight="1" spans="1:7">
      <c r="A84" s="25" t="s">
        <v>251</v>
      </c>
      <c r="B84" s="26" t="s">
        <v>252</v>
      </c>
      <c r="C84" s="15" t="s">
        <v>253</v>
      </c>
      <c r="D84" s="14"/>
      <c r="E84" s="14"/>
      <c r="F84" s="14"/>
      <c r="G84" s="14" t="str">
        <f ca="1">VLOOKUP(B84,[1]国产!B$1:D$65536,3,0)</f>
        <v>√</v>
      </c>
    </row>
    <row r="85" s="1" customFormat="1" ht="30" customHeight="1" spans="1:7">
      <c r="A85" s="25" t="s">
        <v>254</v>
      </c>
      <c r="B85" s="26" t="s">
        <v>255</v>
      </c>
      <c r="C85" s="15" t="s">
        <v>256</v>
      </c>
      <c r="D85" s="14"/>
      <c r="E85" s="14"/>
      <c r="F85" s="14"/>
      <c r="G85" s="14" t="str">
        <f ca="1">VLOOKUP(B85,[1]国产!B$1:D$65536,3,0)</f>
        <v>√</v>
      </c>
    </row>
    <row r="86" s="1" customFormat="1" ht="30" customHeight="1" spans="1:7">
      <c r="A86" s="25" t="s">
        <v>257</v>
      </c>
      <c r="B86" s="26" t="s">
        <v>258</v>
      </c>
      <c r="C86" s="15" t="s">
        <v>259</v>
      </c>
      <c r="D86" s="14"/>
      <c r="E86" s="14"/>
      <c r="F86" s="14"/>
      <c r="G86" s="14" t="str">
        <f ca="1">VLOOKUP(B86,[1]国产!B$1:D$65536,3,0)</f>
        <v>√</v>
      </c>
    </row>
    <row r="87" s="1" customFormat="1" ht="30" customHeight="1" spans="1:7">
      <c r="A87" s="25" t="s">
        <v>260</v>
      </c>
      <c r="B87" s="26" t="s">
        <v>261</v>
      </c>
      <c r="C87" s="15" t="s">
        <v>262</v>
      </c>
      <c r="D87" s="14"/>
      <c r="E87" s="14"/>
      <c r="F87" s="14"/>
      <c r="G87" s="14" t="str">
        <f ca="1">VLOOKUP(B87,[1]国产!B$1:D$65536,3,0)</f>
        <v>√</v>
      </c>
    </row>
    <row r="88" s="1" customFormat="1" ht="30" customHeight="1" spans="1:7">
      <c r="A88" s="25" t="s">
        <v>263</v>
      </c>
      <c r="B88" s="26" t="s">
        <v>264</v>
      </c>
      <c r="C88" s="15" t="s">
        <v>265</v>
      </c>
      <c r="D88" s="14"/>
      <c r="E88" s="14"/>
      <c r="F88" s="14"/>
      <c r="G88" s="14" t="str">
        <f ca="1">VLOOKUP(B88,[1]国产!B$1:D$65536,3,0)</f>
        <v>√</v>
      </c>
    </row>
    <row r="89" s="1" customFormat="1" ht="30" customHeight="1" spans="1:7">
      <c r="A89" s="25" t="s">
        <v>266</v>
      </c>
      <c r="B89" s="26" t="s">
        <v>267</v>
      </c>
      <c r="C89" s="15" t="s">
        <v>268</v>
      </c>
      <c r="D89" s="14"/>
      <c r="E89" s="14"/>
      <c r="F89" s="14"/>
      <c r="G89" s="14" t="str">
        <f ca="1">VLOOKUP(B89,[1]国产!B$1:D$65536,3,0)</f>
        <v>√</v>
      </c>
    </row>
    <row r="90" s="1" customFormat="1" ht="30" customHeight="1" spans="1:7">
      <c r="A90" s="25" t="s">
        <v>269</v>
      </c>
      <c r="B90" s="26" t="s">
        <v>270</v>
      </c>
      <c r="C90" s="16" t="s">
        <v>271</v>
      </c>
      <c r="D90" s="14"/>
      <c r="E90" s="14"/>
      <c r="F90" s="14"/>
      <c r="G90" s="14" t="str">
        <f ca="1">VLOOKUP(B90,[1]国产!B$1:D$65536,3,0)</f>
        <v>√</v>
      </c>
    </row>
    <row r="91" s="1" customFormat="1" ht="30" customHeight="1" spans="1:7">
      <c r="A91" s="25" t="s">
        <v>272</v>
      </c>
      <c r="B91" s="26" t="s">
        <v>273</v>
      </c>
      <c r="C91" s="15" t="s">
        <v>274</v>
      </c>
      <c r="D91" s="14"/>
      <c r="E91" s="14"/>
      <c r="F91" s="14"/>
      <c r="G91" s="14" t="str">
        <f ca="1">VLOOKUP(B91,[1]国产!B$1:D$65536,3,0)</f>
        <v>√</v>
      </c>
    </row>
    <row r="92" s="1" customFormat="1" ht="30" customHeight="1" spans="1:7">
      <c r="A92" s="25" t="s">
        <v>275</v>
      </c>
      <c r="B92" s="26" t="s">
        <v>276</v>
      </c>
      <c r="C92" s="15" t="s">
        <v>277</v>
      </c>
      <c r="D92" s="14"/>
      <c r="E92" s="14" t="str">
        <f ca="1">VLOOKUP(B92,[1]先进技术!$B$1:$D$65536,3,0)</f>
        <v>√</v>
      </c>
      <c r="F92" s="14"/>
      <c r="G92" s="14" t="str">
        <f ca="1">VLOOKUP(B92,[1]国产!B$1:D$65536,3,0)</f>
        <v>√</v>
      </c>
    </row>
    <row r="93" s="1" customFormat="1" ht="30" customHeight="1" spans="1:7">
      <c r="A93" s="25" t="s">
        <v>278</v>
      </c>
      <c r="B93" s="26" t="s">
        <v>279</v>
      </c>
      <c r="C93" s="15" t="s">
        <v>280</v>
      </c>
      <c r="D93" s="14"/>
      <c r="E93" s="14"/>
      <c r="F93" s="14"/>
      <c r="G93" s="14" t="str">
        <f ca="1">VLOOKUP(B93,[1]国产!B$1:D$65536,3,0)</f>
        <v>√</v>
      </c>
    </row>
    <row r="94" s="1" customFormat="1" ht="30" customHeight="1" spans="1:7">
      <c r="A94" s="25" t="s">
        <v>281</v>
      </c>
      <c r="B94" s="26" t="s">
        <v>282</v>
      </c>
      <c r="C94" s="15" t="s">
        <v>283</v>
      </c>
      <c r="D94" s="14"/>
      <c r="E94" s="14"/>
      <c r="F94" s="14"/>
      <c r="G94" s="14" t="str">
        <f ca="1">VLOOKUP(B94,[1]国产!B$1:D$65536,3,0)</f>
        <v>√</v>
      </c>
    </row>
    <row r="95" s="1" customFormat="1" ht="30" customHeight="1" spans="1:7">
      <c r="A95" s="25" t="s">
        <v>284</v>
      </c>
      <c r="B95" s="26" t="s">
        <v>285</v>
      </c>
      <c r="C95" s="15" t="s">
        <v>286</v>
      </c>
      <c r="D95" s="14"/>
      <c r="E95" s="14"/>
      <c r="F95" s="14"/>
      <c r="G95" s="14" t="str">
        <f ca="1">VLOOKUP(B95,[1]国产!B$1:D$65536,3,0)</f>
        <v>√</v>
      </c>
    </row>
    <row r="96" s="1" customFormat="1" ht="30" customHeight="1" spans="1:7">
      <c r="A96" s="25" t="s">
        <v>287</v>
      </c>
      <c r="B96" s="26" t="s">
        <v>288</v>
      </c>
      <c r="C96" s="15" t="s">
        <v>289</v>
      </c>
      <c r="D96" s="14"/>
      <c r="E96" s="14"/>
      <c r="F96" s="14"/>
      <c r="G96" s="14" t="str">
        <f ca="1">VLOOKUP(B96,[1]国产!B$1:D$65536,3,0)</f>
        <v>√</v>
      </c>
    </row>
    <row r="97" s="1" customFormat="1" ht="30" customHeight="1" spans="1:7">
      <c r="A97" s="25" t="s">
        <v>290</v>
      </c>
      <c r="B97" s="26" t="s">
        <v>291</v>
      </c>
      <c r="C97" s="15" t="s">
        <v>292</v>
      </c>
      <c r="D97" s="14"/>
      <c r="E97" s="14"/>
      <c r="F97" s="14"/>
      <c r="G97" s="14" t="str">
        <f ca="1">VLOOKUP(B97,[1]国产!B$1:D$65536,3,0)</f>
        <v>√</v>
      </c>
    </row>
    <row r="98" s="1" customFormat="1" ht="30" customHeight="1" spans="1:7">
      <c r="A98" s="25" t="s">
        <v>293</v>
      </c>
      <c r="B98" s="26" t="s">
        <v>294</v>
      </c>
      <c r="C98" s="15" t="s">
        <v>295</v>
      </c>
      <c r="D98" s="14"/>
      <c r="E98" s="14"/>
      <c r="F98" s="14"/>
      <c r="G98" s="14" t="str">
        <f ca="1">VLOOKUP(B98,[1]国产!B$1:D$65536,3,0)</f>
        <v>√</v>
      </c>
    </row>
    <row r="99" s="1" customFormat="1" ht="30" customHeight="1" spans="1:7">
      <c r="A99" s="25" t="s">
        <v>296</v>
      </c>
      <c r="B99" s="26" t="s">
        <v>297</v>
      </c>
      <c r="C99" s="15" t="s">
        <v>298</v>
      </c>
      <c r="D99" s="14"/>
      <c r="E99" s="14"/>
      <c r="F99" s="14"/>
      <c r="G99" s="14" t="str">
        <f ca="1">VLOOKUP(B99,[1]国产!B$1:D$65536,3,0)</f>
        <v>√</v>
      </c>
    </row>
    <row r="100" s="1" customFormat="1" ht="30" customHeight="1" spans="1:7">
      <c r="A100" s="25" t="s">
        <v>299</v>
      </c>
      <c r="B100" s="26" t="s">
        <v>300</v>
      </c>
      <c r="C100" s="13" t="s">
        <v>301</v>
      </c>
      <c r="D100" s="14"/>
      <c r="E100" s="14"/>
      <c r="F100" s="14"/>
      <c r="G100" s="14" t="str">
        <f ca="1">VLOOKUP(B100,[1]国产!B$1:D$65536,3,0)</f>
        <v>√</v>
      </c>
    </row>
    <row r="101" s="1" customFormat="1" ht="30" customHeight="1" spans="1:7">
      <c r="A101" s="25" t="s">
        <v>302</v>
      </c>
      <c r="B101" s="26" t="s">
        <v>303</v>
      </c>
      <c r="C101" s="15" t="s">
        <v>304</v>
      </c>
      <c r="D101" s="14"/>
      <c r="E101" s="14"/>
      <c r="F101" s="14"/>
      <c r="G101" s="14" t="str">
        <f ca="1">VLOOKUP(B101,[1]国产!B$1:D$65536,3,0)</f>
        <v>√</v>
      </c>
    </row>
    <row r="102" s="1" customFormat="1" ht="30" customHeight="1" spans="1:7">
      <c r="A102" s="25" t="s">
        <v>305</v>
      </c>
      <c r="B102" s="26" t="s">
        <v>306</v>
      </c>
      <c r="C102" s="13" t="s">
        <v>307</v>
      </c>
      <c r="D102" s="14"/>
      <c r="E102" s="14"/>
      <c r="F102" s="14"/>
      <c r="G102" s="14" t="str">
        <f ca="1">VLOOKUP(B102,[1]国产!B$1:D$65536,3,0)</f>
        <v>√</v>
      </c>
    </row>
    <row r="103" s="1" customFormat="1" ht="30" customHeight="1" spans="1:7">
      <c r="A103" s="25" t="s">
        <v>308</v>
      </c>
      <c r="B103" s="26" t="s">
        <v>309</v>
      </c>
      <c r="C103" s="15" t="s">
        <v>310</v>
      </c>
      <c r="D103" s="14"/>
      <c r="E103" s="14"/>
      <c r="F103" s="14"/>
      <c r="G103" s="14" t="str">
        <f ca="1">VLOOKUP(B103,[1]国产!B$1:D$65536,3,0)</f>
        <v>√</v>
      </c>
    </row>
    <row r="104" s="1" customFormat="1" ht="30" customHeight="1" spans="1:7">
      <c r="A104" s="25" t="s">
        <v>311</v>
      </c>
      <c r="B104" s="26" t="s">
        <v>312</v>
      </c>
      <c r="C104" s="15" t="s">
        <v>313</v>
      </c>
      <c r="D104" s="14"/>
      <c r="E104" s="14"/>
      <c r="F104" s="14"/>
      <c r="G104" s="14" t="str">
        <f ca="1">VLOOKUP(B104,[1]国产!B$1:D$65536,3,0)</f>
        <v>√</v>
      </c>
    </row>
    <row r="105" s="1" customFormat="1" ht="30" customHeight="1" spans="1:7">
      <c r="A105" s="25" t="s">
        <v>314</v>
      </c>
      <c r="B105" s="26" t="s">
        <v>315</v>
      </c>
      <c r="C105" s="15" t="s">
        <v>316</v>
      </c>
      <c r="D105" s="14"/>
      <c r="E105" s="14"/>
      <c r="F105" s="14"/>
      <c r="G105" s="14" t="str">
        <f ca="1">VLOOKUP(B105,[1]国产!B$1:D$65536,3,0)</f>
        <v>√</v>
      </c>
    </row>
    <row r="106" s="1" customFormat="1" ht="30" customHeight="1" spans="1:7">
      <c r="A106" s="25" t="s">
        <v>317</v>
      </c>
      <c r="B106" s="26" t="s">
        <v>318</v>
      </c>
      <c r="C106" s="15" t="s">
        <v>319</v>
      </c>
      <c r="D106" s="14"/>
      <c r="E106" s="14"/>
      <c r="F106" s="14"/>
      <c r="G106" s="14" t="str">
        <f ca="1">VLOOKUP(B106,[1]国产!B$1:D$65536,3,0)</f>
        <v>√</v>
      </c>
    </row>
    <row r="107" s="1" customFormat="1" ht="30" customHeight="1" spans="1:7">
      <c r="A107" s="25" t="s">
        <v>320</v>
      </c>
      <c r="B107" s="26" t="s">
        <v>321</v>
      </c>
      <c r="C107" s="15" t="s">
        <v>322</v>
      </c>
      <c r="D107" s="14"/>
      <c r="E107" s="14"/>
      <c r="F107" s="14"/>
      <c r="G107" s="14" t="str">
        <f ca="1">VLOOKUP(B107,[1]国产!B$1:D$65536,3,0)</f>
        <v>√</v>
      </c>
    </row>
    <row r="108" s="1" customFormat="1" ht="30" customHeight="1" spans="1:7">
      <c r="A108" s="25" t="s">
        <v>323</v>
      </c>
      <c r="B108" s="26" t="s">
        <v>324</v>
      </c>
      <c r="C108" s="18" t="s">
        <v>325</v>
      </c>
      <c r="D108" s="14"/>
      <c r="E108" s="14"/>
      <c r="F108" s="14"/>
      <c r="G108" s="14" t="str">
        <f ca="1">VLOOKUP(B108,[1]国产!B$1:D$65536,3,0)</f>
        <v>√</v>
      </c>
    </row>
    <row r="109" s="1" customFormat="1" ht="30" customHeight="1" spans="1:7">
      <c r="A109" s="25" t="s">
        <v>326</v>
      </c>
      <c r="B109" s="26" t="s">
        <v>327</v>
      </c>
      <c r="C109" s="15" t="s">
        <v>328</v>
      </c>
      <c r="D109" s="14"/>
      <c r="E109" s="14"/>
      <c r="F109" s="14"/>
      <c r="G109" s="14" t="str">
        <f ca="1">VLOOKUP(B109,[1]国产!B$1:D$65536,3,0)</f>
        <v>√</v>
      </c>
    </row>
    <row r="110" s="1" customFormat="1" ht="30" customHeight="1" spans="1:7">
      <c r="A110" s="25" t="s">
        <v>329</v>
      </c>
      <c r="B110" s="26" t="s">
        <v>330</v>
      </c>
      <c r="C110" s="15" t="s">
        <v>331</v>
      </c>
      <c r="D110" s="14"/>
      <c r="E110" s="14"/>
      <c r="F110" s="14"/>
      <c r="G110" s="14" t="str">
        <f ca="1">VLOOKUP(B110,[1]国产!B$1:D$65536,3,0)</f>
        <v>√</v>
      </c>
    </row>
    <row r="111" s="1" customFormat="1" ht="30" customHeight="1" spans="1:7">
      <c r="A111" s="25" t="s">
        <v>332</v>
      </c>
      <c r="B111" s="26" t="s">
        <v>333</v>
      </c>
      <c r="C111" s="13" t="s">
        <v>334</v>
      </c>
      <c r="D111" s="14"/>
      <c r="E111" s="14"/>
      <c r="F111" s="14"/>
      <c r="G111" s="14" t="str">
        <f ca="1">VLOOKUP(B111,[1]国产!B$1:D$65536,3,0)</f>
        <v>√</v>
      </c>
    </row>
    <row r="112" s="1" customFormat="1" ht="30" customHeight="1" spans="1:7">
      <c r="A112" s="25" t="s">
        <v>335</v>
      </c>
      <c r="B112" s="26" t="s">
        <v>336</v>
      </c>
      <c r="C112" s="15" t="s">
        <v>337</v>
      </c>
      <c r="D112" s="14"/>
      <c r="E112" s="14"/>
      <c r="F112" s="14"/>
      <c r="G112" s="14" t="str">
        <f ca="1">VLOOKUP(B112,[1]国产!B$1:D$65536,3,0)</f>
        <v>√</v>
      </c>
    </row>
    <row r="113" s="1" customFormat="1" ht="30" customHeight="1" spans="1:7">
      <c r="A113" s="25" t="s">
        <v>338</v>
      </c>
      <c r="B113" s="26" t="s">
        <v>339</v>
      </c>
      <c r="C113" s="15" t="s">
        <v>340</v>
      </c>
      <c r="D113" s="14"/>
      <c r="E113" s="14"/>
      <c r="F113" s="14"/>
      <c r="G113" s="14" t="str">
        <f ca="1">VLOOKUP(B113,[1]国产!B$1:D$65536,3,0)</f>
        <v>√</v>
      </c>
    </row>
    <row r="114" s="1" customFormat="1" ht="30" customHeight="1" spans="1:7">
      <c r="A114" s="25" t="s">
        <v>341</v>
      </c>
      <c r="B114" s="26" t="s">
        <v>342</v>
      </c>
      <c r="C114" s="15" t="s">
        <v>343</v>
      </c>
      <c r="D114" s="14"/>
      <c r="E114" s="14"/>
      <c r="F114" s="14"/>
      <c r="G114" s="14" t="str">
        <f ca="1">VLOOKUP(B114,[1]国产!B$1:D$65536,3,0)</f>
        <v>√</v>
      </c>
    </row>
    <row r="115" s="1" customFormat="1" ht="30" customHeight="1" spans="1:7">
      <c r="A115" s="25" t="s">
        <v>344</v>
      </c>
      <c r="B115" s="26" t="s">
        <v>345</v>
      </c>
      <c r="C115" s="15" t="s">
        <v>346</v>
      </c>
      <c r="D115" s="14"/>
      <c r="E115" s="14"/>
      <c r="F115" s="14"/>
      <c r="G115" s="14" t="str">
        <f ca="1">VLOOKUP(B115,[1]国产!B$1:D$65536,3,0)</f>
        <v>√</v>
      </c>
    </row>
    <row r="116" s="1" customFormat="1" ht="30" customHeight="1" spans="1:7">
      <c r="A116" s="25" t="s">
        <v>347</v>
      </c>
      <c r="B116" s="26" t="s">
        <v>348</v>
      </c>
      <c r="C116" s="15" t="s">
        <v>349</v>
      </c>
      <c r="D116" s="14"/>
      <c r="E116" s="14"/>
      <c r="F116" s="14"/>
      <c r="G116" s="14" t="str">
        <f ca="1">VLOOKUP(B116,[1]国产!B$1:D$65536,3,0)</f>
        <v>√</v>
      </c>
    </row>
    <row r="117" s="1" customFormat="1" ht="30" customHeight="1" spans="1:7">
      <c r="A117" s="25" t="s">
        <v>350</v>
      </c>
      <c r="B117" s="26" t="s">
        <v>351</v>
      </c>
      <c r="C117" s="15" t="s">
        <v>352</v>
      </c>
      <c r="D117" s="14"/>
      <c r="E117" s="14"/>
      <c r="F117" s="14" t="str">
        <f ca="1">VLOOKUP(B117,[1]新建!$B$1:$D$65536,3,0)</f>
        <v>√</v>
      </c>
      <c r="G117" s="14" t="str">
        <f ca="1">VLOOKUP(B117,[1]国产!B$1:D$65536,3,0)</f>
        <v>√</v>
      </c>
    </row>
    <row r="118" s="1" customFormat="1" ht="30" customHeight="1" spans="1:7">
      <c r="A118" s="25" t="s">
        <v>353</v>
      </c>
      <c r="B118" s="26" t="s">
        <v>354</v>
      </c>
      <c r="C118" s="15" t="s">
        <v>355</v>
      </c>
      <c r="D118" s="14"/>
      <c r="E118" s="14"/>
      <c r="F118" s="14"/>
      <c r="G118" s="14" t="str">
        <f ca="1">VLOOKUP(B118,[1]国产!B$1:D$65536,3,0)</f>
        <v>√</v>
      </c>
    </row>
    <row r="119" s="1" customFormat="1" ht="30" customHeight="1" spans="1:7">
      <c r="A119" s="25" t="s">
        <v>356</v>
      </c>
      <c r="B119" s="26" t="s">
        <v>357</v>
      </c>
      <c r="C119" s="15" t="s">
        <v>358</v>
      </c>
      <c r="D119" s="14"/>
      <c r="E119" s="14"/>
      <c r="F119" s="14"/>
      <c r="G119" s="14" t="str">
        <f ca="1">VLOOKUP(B119,[1]国产!B$1:D$65536,3,0)</f>
        <v>√</v>
      </c>
    </row>
    <row r="120" s="1" customFormat="1" ht="30" customHeight="1" spans="1:7">
      <c r="A120" s="25" t="s">
        <v>359</v>
      </c>
      <c r="B120" s="26" t="s">
        <v>360</v>
      </c>
      <c r="C120" s="15" t="s">
        <v>361</v>
      </c>
      <c r="D120" s="14"/>
      <c r="E120" s="14"/>
      <c r="F120" s="14"/>
      <c r="G120" s="14" t="str">
        <f ca="1">VLOOKUP(B120,[1]国产!B$1:D$65536,3,0)</f>
        <v>√</v>
      </c>
    </row>
    <row r="121" s="1" customFormat="1" ht="30" customHeight="1" spans="1:7">
      <c r="A121" s="25" t="s">
        <v>362</v>
      </c>
      <c r="B121" s="26" t="s">
        <v>363</v>
      </c>
      <c r="C121" s="13" t="s">
        <v>364</v>
      </c>
      <c r="D121" s="14"/>
      <c r="E121" s="14"/>
      <c r="F121" s="14"/>
      <c r="G121" s="14" t="str">
        <f ca="1">VLOOKUP(B121,[1]国产!B$1:D$65536,3,0)</f>
        <v>√</v>
      </c>
    </row>
    <row r="122" s="1" customFormat="1" ht="30" customHeight="1" spans="1:7">
      <c r="A122" s="25" t="s">
        <v>365</v>
      </c>
      <c r="B122" s="26" t="s">
        <v>366</v>
      </c>
      <c r="C122" s="15" t="s">
        <v>367</v>
      </c>
      <c r="D122" s="14"/>
      <c r="E122" s="14"/>
      <c r="F122" s="14"/>
      <c r="G122" s="14" t="str">
        <f ca="1">VLOOKUP(B122,[1]国产!B$1:D$65536,3,0)</f>
        <v>√</v>
      </c>
    </row>
    <row r="123" s="1" customFormat="1" ht="30" customHeight="1" spans="1:7">
      <c r="A123" s="25" t="s">
        <v>368</v>
      </c>
      <c r="B123" s="26" t="s">
        <v>369</v>
      </c>
      <c r="C123" s="15" t="s">
        <v>370</v>
      </c>
      <c r="D123" s="14"/>
      <c r="E123" s="14"/>
      <c r="F123" s="14"/>
      <c r="G123" s="14" t="str">
        <f ca="1">VLOOKUP(B123,[1]国产!B$1:D$65536,3,0)</f>
        <v>√</v>
      </c>
    </row>
    <row r="124" s="1" customFormat="1" ht="30" customHeight="1" spans="1:7">
      <c r="A124" s="25" t="s">
        <v>371</v>
      </c>
      <c r="B124" s="26" t="s">
        <v>372</v>
      </c>
      <c r="C124" s="15" t="s">
        <v>373</v>
      </c>
      <c r="D124" s="14"/>
      <c r="E124" s="14"/>
      <c r="F124" s="14"/>
      <c r="G124" s="14" t="str">
        <f ca="1">VLOOKUP(B124,[1]国产!B$1:D$65536,3,0)</f>
        <v>√</v>
      </c>
    </row>
    <row r="125" s="1" customFormat="1" ht="30" customHeight="1" spans="1:7">
      <c r="A125" s="25" t="s">
        <v>374</v>
      </c>
      <c r="B125" s="26" t="s">
        <v>375</v>
      </c>
      <c r="C125" s="13" t="s">
        <v>376</v>
      </c>
      <c r="D125" s="14"/>
      <c r="E125" s="14"/>
      <c r="F125" s="14"/>
      <c r="G125" s="14" t="str">
        <f ca="1">VLOOKUP(B125,[1]国产!B$1:D$65536,3,0)</f>
        <v>√</v>
      </c>
    </row>
    <row r="126" s="1" customFormat="1" ht="30" customHeight="1" spans="1:7">
      <c r="A126" s="25" t="s">
        <v>377</v>
      </c>
      <c r="B126" s="26" t="s">
        <v>378</v>
      </c>
      <c r="C126" s="13" t="s">
        <v>379</v>
      </c>
      <c r="D126" s="14"/>
      <c r="E126" s="14" t="str">
        <f ca="1">VLOOKUP(B126,[1]先进技术!$B$1:$D$65536,3,0)</f>
        <v>√</v>
      </c>
      <c r="F126" s="14"/>
      <c r="G126" s="14" t="str">
        <f ca="1">VLOOKUP(B126,[1]国产!B$1:D$65536,3,0)</f>
        <v>√</v>
      </c>
    </row>
    <row r="127" s="1" customFormat="1" ht="30" customHeight="1" spans="1:7">
      <c r="A127" s="25" t="s">
        <v>380</v>
      </c>
      <c r="B127" s="26" t="s">
        <v>381</v>
      </c>
      <c r="C127" s="15" t="s">
        <v>382</v>
      </c>
      <c r="D127" s="14"/>
      <c r="E127" s="14"/>
      <c r="F127" s="14"/>
      <c r="G127" s="14" t="str">
        <f ca="1">VLOOKUP(B127,[1]国产!B$1:D$65536,3,0)</f>
        <v>√</v>
      </c>
    </row>
    <row r="128" s="1" customFormat="1" ht="30" customHeight="1" spans="1:7">
      <c r="A128" s="25" t="s">
        <v>383</v>
      </c>
      <c r="B128" s="26" t="s">
        <v>384</v>
      </c>
      <c r="C128" s="15" t="s">
        <v>385</v>
      </c>
      <c r="D128" s="14"/>
      <c r="E128" s="14" t="str">
        <f ca="1">VLOOKUP(B128,[1]先进技术!$B$1:$D$65536,3,0)</f>
        <v>√</v>
      </c>
      <c r="F128" s="14"/>
      <c r="G128" s="14" t="str">
        <f ca="1">VLOOKUP(B128,[1]国产!B$1:D$65536,3,0)</f>
        <v>√</v>
      </c>
    </row>
    <row r="129" s="1" customFormat="1" ht="30" customHeight="1" spans="1:7">
      <c r="A129" s="25" t="s">
        <v>386</v>
      </c>
      <c r="B129" s="26" t="s">
        <v>387</v>
      </c>
      <c r="C129" s="15" t="s">
        <v>388</v>
      </c>
      <c r="D129" s="14"/>
      <c r="E129" s="14"/>
      <c r="F129" s="14"/>
      <c r="G129" s="14" t="str">
        <f ca="1">VLOOKUP(B129,[1]国产!B$1:D$65536,3,0)</f>
        <v>√</v>
      </c>
    </row>
    <row r="130" s="1" customFormat="1" ht="30" customHeight="1" spans="1:7">
      <c r="A130" s="25" t="s">
        <v>389</v>
      </c>
      <c r="B130" s="26" t="s">
        <v>390</v>
      </c>
      <c r="C130" s="13" t="s">
        <v>391</v>
      </c>
      <c r="D130" s="14"/>
      <c r="E130" s="14"/>
      <c r="F130" s="14"/>
      <c r="G130" s="14" t="str">
        <f ca="1">VLOOKUP(B130,[1]国产!B$1:D$65536,3,0)</f>
        <v>√</v>
      </c>
    </row>
    <row r="131" s="1" customFormat="1" ht="30" customHeight="1" spans="1:7">
      <c r="A131" s="25" t="s">
        <v>392</v>
      </c>
      <c r="B131" s="26" t="s">
        <v>393</v>
      </c>
      <c r="C131" s="15" t="s">
        <v>394</v>
      </c>
      <c r="D131" s="14"/>
      <c r="E131" s="14"/>
      <c r="F131" s="14"/>
      <c r="G131" s="14" t="str">
        <f ca="1">VLOOKUP(B131,[1]国产!B$1:D$65536,3,0)</f>
        <v>√</v>
      </c>
    </row>
    <row r="132" s="1" customFormat="1" ht="30" customHeight="1" spans="1:7">
      <c r="A132" s="25" t="s">
        <v>395</v>
      </c>
      <c r="B132" s="26" t="s">
        <v>396</v>
      </c>
      <c r="C132" s="15" t="s">
        <v>397</v>
      </c>
      <c r="D132" s="14"/>
      <c r="E132" s="14"/>
      <c r="F132" s="14"/>
      <c r="G132" s="14" t="str">
        <f ca="1">VLOOKUP(B132,[1]国产!B$1:D$65536,3,0)</f>
        <v>√</v>
      </c>
    </row>
    <row r="133" s="1" customFormat="1" ht="30" customHeight="1" spans="1:7">
      <c r="A133" s="25" t="s">
        <v>398</v>
      </c>
      <c r="B133" s="26" t="s">
        <v>399</v>
      </c>
      <c r="C133" s="15" t="s">
        <v>400</v>
      </c>
      <c r="D133" s="14"/>
      <c r="E133" s="14"/>
      <c r="F133" s="14"/>
      <c r="G133" s="14" t="str">
        <f ca="1">VLOOKUP(B133,[1]国产!B$1:D$65536,3,0)</f>
        <v>√</v>
      </c>
    </row>
    <row r="134" s="1" customFormat="1" ht="30" customHeight="1" spans="1:7">
      <c r="A134" s="25" t="s">
        <v>401</v>
      </c>
      <c r="B134" s="26" t="s">
        <v>402</v>
      </c>
      <c r="C134" s="15" t="s">
        <v>403</v>
      </c>
      <c r="D134" s="14"/>
      <c r="E134" s="14"/>
      <c r="F134" s="14"/>
      <c r="G134" s="14" t="str">
        <f ca="1">VLOOKUP(B134,[1]国产!B$1:D$65536,3,0)</f>
        <v>√</v>
      </c>
    </row>
    <row r="135" s="1" customFormat="1" ht="30" customHeight="1" spans="1:7">
      <c r="A135" s="25" t="s">
        <v>404</v>
      </c>
      <c r="B135" s="26" t="s">
        <v>405</v>
      </c>
      <c r="C135" s="15" t="s">
        <v>406</v>
      </c>
      <c r="D135" s="14"/>
      <c r="E135" s="14"/>
      <c r="F135" s="14"/>
      <c r="G135" s="14" t="str">
        <f ca="1">VLOOKUP(B135,[1]国产!B$1:D$65536,3,0)</f>
        <v>√</v>
      </c>
    </row>
    <row r="136" s="1" customFormat="1" ht="30" customHeight="1" spans="1:7">
      <c r="A136" s="25" t="s">
        <v>407</v>
      </c>
      <c r="B136" s="26" t="s">
        <v>408</v>
      </c>
      <c r="C136" s="15" t="s">
        <v>409</v>
      </c>
      <c r="D136" s="14"/>
      <c r="E136" s="14" t="str">
        <f ca="1">VLOOKUP(B136,[1]先进技术!$B$1:$D$65536,3,0)</f>
        <v>√</v>
      </c>
      <c r="F136" s="14"/>
      <c r="G136" s="14" t="str">
        <f ca="1">VLOOKUP(B136,[1]国产!B$1:D$65536,3,0)</f>
        <v>√</v>
      </c>
    </row>
    <row r="137" s="1" customFormat="1" ht="30" customHeight="1" spans="1:7">
      <c r="A137" s="25" t="s">
        <v>410</v>
      </c>
      <c r="B137" s="26" t="s">
        <v>411</v>
      </c>
      <c r="C137" s="15" t="s">
        <v>412</v>
      </c>
      <c r="D137" s="14"/>
      <c r="E137" s="14"/>
      <c r="F137" s="14"/>
      <c r="G137" s="14" t="str">
        <f ca="1">VLOOKUP(B137,[1]国产!B$1:D$65536,3,0)</f>
        <v>√</v>
      </c>
    </row>
    <row r="138" s="1" customFormat="1" ht="30" customHeight="1" spans="1:7">
      <c r="A138" s="25" t="s">
        <v>413</v>
      </c>
      <c r="B138" s="26" t="s">
        <v>414</v>
      </c>
      <c r="C138" s="15" t="s">
        <v>415</v>
      </c>
      <c r="D138" s="14"/>
      <c r="E138" s="14"/>
      <c r="F138" s="14"/>
      <c r="G138" s="14" t="str">
        <f ca="1">VLOOKUP(B138,[1]国产!B$1:D$65536,3,0)</f>
        <v>√</v>
      </c>
    </row>
    <row r="139" s="1" customFormat="1" ht="30" customHeight="1" spans="1:7">
      <c r="A139" s="25" t="s">
        <v>416</v>
      </c>
      <c r="B139" s="26" t="s">
        <v>417</v>
      </c>
      <c r="C139" s="15" t="s">
        <v>418</v>
      </c>
      <c r="D139" s="14"/>
      <c r="E139" s="14"/>
      <c r="F139" s="14"/>
      <c r="G139" s="14" t="str">
        <f ca="1">VLOOKUP(B139,[1]国产!B$1:D$65536,3,0)</f>
        <v>√</v>
      </c>
    </row>
    <row r="140" s="1" customFormat="1" ht="30" customHeight="1" spans="1:7">
      <c r="A140" s="25" t="s">
        <v>419</v>
      </c>
      <c r="B140" s="26" t="s">
        <v>420</v>
      </c>
      <c r="C140" s="13" t="s">
        <v>421</v>
      </c>
      <c r="D140" s="14"/>
      <c r="E140" s="14"/>
      <c r="F140" s="14"/>
      <c r="G140" s="14" t="str">
        <f ca="1">VLOOKUP(B140,[1]国产!B$1:D$65536,3,0)</f>
        <v>√</v>
      </c>
    </row>
    <row r="141" s="1" customFormat="1" ht="30" customHeight="1" spans="1:7">
      <c r="A141" s="25" t="s">
        <v>422</v>
      </c>
      <c r="B141" s="26" t="s">
        <v>423</v>
      </c>
      <c r="C141" s="15" t="s">
        <v>424</v>
      </c>
      <c r="D141" s="14"/>
      <c r="E141" s="14"/>
      <c r="F141" s="14"/>
      <c r="G141" s="14" t="str">
        <f ca="1">VLOOKUP(B141,[1]国产!B$1:D$65536,3,0)</f>
        <v>√</v>
      </c>
    </row>
    <row r="142" s="1" customFormat="1" ht="30" customHeight="1" spans="1:7">
      <c r="A142" s="25" t="s">
        <v>425</v>
      </c>
      <c r="B142" s="26" t="s">
        <v>426</v>
      </c>
      <c r="C142" s="15" t="s">
        <v>427</v>
      </c>
      <c r="D142" s="14"/>
      <c r="E142" s="14"/>
      <c r="F142" s="14"/>
      <c r="G142" s="14" t="str">
        <f ca="1">VLOOKUP(B142,[1]国产!B$1:D$65536,3,0)</f>
        <v>√</v>
      </c>
    </row>
    <row r="143" s="1" customFormat="1" ht="30" customHeight="1" spans="1:7">
      <c r="A143" s="25" t="s">
        <v>428</v>
      </c>
      <c r="B143" s="26" t="s">
        <v>429</v>
      </c>
      <c r="C143" s="15" t="s">
        <v>430</v>
      </c>
      <c r="D143" s="14"/>
      <c r="E143" s="14"/>
      <c r="F143" s="14"/>
      <c r="G143" s="14" t="str">
        <f ca="1">VLOOKUP(B143,[1]国产!B$1:D$65536,3,0)</f>
        <v>√</v>
      </c>
    </row>
    <row r="144" s="1" customFormat="1" ht="30" customHeight="1" spans="1:7">
      <c r="A144" s="25" t="s">
        <v>431</v>
      </c>
      <c r="B144" s="26" t="s">
        <v>432</v>
      </c>
      <c r="C144" s="13" t="s">
        <v>433</v>
      </c>
      <c r="D144" s="14"/>
      <c r="E144" s="14"/>
      <c r="F144" s="14"/>
      <c r="G144" s="14" t="str">
        <f ca="1">VLOOKUP(B144,[1]国产!B$1:D$65536,3,0)</f>
        <v>√</v>
      </c>
    </row>
    <row r="145" s="1" customFormat="1" ht="30" customHeight="1" spans="1:7">
      <c r="A145" s="25" t="s">
        <v>434</v>
      </c>
      <c r="B145" s="26" t="s">
        <v>435</v>
      </c>
      <c r="C145" s="15" t="s">
        <v>436</v>
      </c>
      <c r="D145" s="14"/>
      <c r="E145" s="14"/>
      <c r="F145" s="14"/>
      <c r="G145" s="14" t="str">
        <f ca="1">VLOOKUP(B145,[1]国产!B$1:D$65536,3,0)</f>
        <v>√</v>
      </c>
    </row>
    <row r="146" s="1" customFormat="1" ht="30" customHeight="1" spans="1:7">
      <c r="A146" s="25" t="s">
        <v>437</v>
      </c>
      <c r="B146" s="26" t="s">
        <v>438</v>
      </c>
      <c r="C146" s="15" t="s">
        <v>439</v>
      </c>
      <c r="D146" s="14"/>
      <c r="E146" s="14"/>
      <c r="F146" s="14"/>
      <c r="G146" s="14" t="str">
        <f ca="1">VLOOKUP(B146,[1]国产!B$1:D$65536,3,0)</f>
        <v>√</v>
      </c>
    </row>
    <row r="147" s="1" customFormat="1" ht="30" customHeight="1" spans="1:7">
      <c r="A147" s="25" t="s">
        <v>440</v>
      </c>
      <c r="B147" s="26" t="s">
        <v>441</v>
      </c>
      <c r="C147" s="15" t="s">
        <v>442</v>
      </c>
      <c r="D147" s="14"/>
      <c r="E147" s="14"/>
      <c r="F147" s="14"/>
      <c r="G147" s="14" t="str">
        <f ca="1">VLOOKUP(B147,[1]国产!B$1:D$65536,3,0)</f>
        <v>√</v>
      </c>
    </row>
    <row r="148" s="1" customFormat="1" ht="30" customHeight="1" spans="1:7">
      <c r="A148" s="25" t="s">
        <v>443</v>
      </c>
      <c r="B148" s="26" t="s">
        <v>444</v>
      </c>
      <c r="C148" s="15" t="s">
        <v>445</v>
      </c>
      <c r="D148" s="14"/>
      <c r="E148" s="14"/>
      <c r="F148" s="14" t="str">
        <f ca="1">VLOOKUP(B148,[1]新建!$B$1:$D$65536,3,0)</f>
        <v>√</v>
      </c>
      <c r="G148" s="14" t="str">
        <f ca="1">VLOOKUP(B148,[1]国产!B$1:D$65536,3,0)</f>
        <v>√</v>
      </c>
    </row>
    <row r="149" s="1" customFormat="1" ht="30" customHeight="1" spans="1:7">
      <c r="A149" s="25" t="s">
        <v>446</v>
      </c>
      <c r="B149" s="26" t="s">
        <v>447</v>
      </c>
      <c r="C149" s="15" t="s">
        <v>448</v>
      </c>
      <c r="D149" s="14"/>
      <c r="E149" s="14"/>
      <c r="F149" s="14"/>
      <c r="G149" s="14" t="str">
        <f ca="1">VLOOKUP(B149,[1]国产!B$1:D$65536,3,0)</f>
        <v>√</v>
      </c>
    </row>
    <row r="150" s="1" customFormat="1" ht="30" customHeight="1" spans="1:7">
      <c r="A150" s="25" t="s">
        <v>449</v>
      </c>
      <c r="B150" s="26" t="s">
        <v>450</v>
      </c>
      <c r="C150" s="15" t="s">
        <v>451</v>
      </c>
      <c r="D150" s="14"/>
      <c r="E150" s="14"/>
      <c r="F150" s="14"/>
      <c r="G150" s="14" t="str">
        <f ca="1">VLOOKUP(B150,[1]国产!B$1:D$65536,3,0)</f>
        <v>√</v>
      </c>
    </row>
    <row r="151" s="1" customFormat="1" ht="30" customHeight="1" spans="1:7">
      <c r="A151" s="25" t="s">
        <v>452</v>
      </c>
      <c r="B151" s="26" t="s">
        <v>453</v>
      </c>
      <c r="C151" s="13" t="s">
        <v>454</v>
      </c>
      <c r="D151" s="14"/>
      <c r="E151" s="14"/>
      <c r="F151" s="14"/>
      <c r="G151" s="14" t="str">
        <f ca="1">VLOOKUP(B151,[1]国产!B$1:D$65536,3,0)</f>
        <v>√</v>
      </c>
    </row>
    <row r="152" s="1" customFormat="1" ht="30" customHeight="1" spans="1:7">
      <c r="A152" s="25" t="s">
        <v>455</v>
      </c>
      <c r="B152" s="26" t="s">
        <v>456</v>
      </c>
      <c r="C152" s="15" t="s">
        <v>457</v>
      </c>
      <c r="D152" s="14"/>
      <c r="E152" s="14"/>
      <c r="F152" s="14" t="str">
        <f ca="1">VLOOKUP(B152,[1]新建!$B$1:$D$65536,3,0)</f>
        <v>√</v>
      </c>
      <c r="G152" s="14" t="str">
        <f ca="1">VLOOKUP(B152,[1]国产!B$1:D$65536,3,0)</f>
        <v>√</v>
      </c>
    </row>
    <row r="153" s="1" customFormat="1" ht="30" customHeight="1" spans="1:7">
      <c r="A153" s="25" t="s">
        <v>458</v>
      </c>
      <c r="B153" s="26" t="s">
        <v>459</v>
      </c>
      <c r="C153" s="15" t="s">
        <v>460</v>
      </c>
      <c r="D153" s="14"/>
      <c r="E153" s="14"/>
      <c r="F153" s="14"/>
      <c r="G153" s="14" t="str">
        <f ca="1">VLOOKUP(B153,[1]国产!B$1:D$65536,3,0)</f>
        <v>√</v>
      </c>
    </row>
    <row r="154" s="1" customFormat="1" ht="30" customHeight="1" spans="1:7">
      <c r="A154" s="25" t="s">
        <v>461</v>
      </c>
      <c r="B154" s="26" t="s">
        <v>462</v>
      </c>
      <c r="C154" s="15" t="s">
        <v>463</v>
      </c>
      <c r="D154" s="14"/>
      <c r="E154" s="14"/>
      <c r="F154" s="14"/>
      <c r="G154" s="14" t="str">
        <f ca="1">VLOOKUP(B154,[1]国产!B$1:D$65536,3,0)</f>
        <v>√</v>
      </c>
    </row>
    <row r="155" s="1" customFormat="1" ht="30" customHeight="1" spans="1:7">
      <c r="A155" s="25" t="s">
        <v>464</v>
      </c>
      <c r="B155" s="26" t="s">
        <v>465</v>
      </c>
      <c r="C155" s="15" t="s">
        <v>466</v>
      </c>
      <c r="D155" s="14"/>
      <c r="E155" s="14"/>
      <c r="F155" s="14"/>
      <c r="G155" s="14" t="str">
        <f ca="1">VLOOKUP(B155,[1]国产!B$1:D$65536,3,0)</f>
        <v>√</v>
      </c>
    </row>
    <row r="156" s="1" customFormat="1" ht="30" customHeight="1" spans="1:7">
      <c r="A156" s="25" t="s">
        <v>467</v>
      </c>
      <c r="B156" s="26" t="s">
        <v>468</v>
      </c>
      <c r="C156" s="15" t="s">
        <v>469</v>
      </c>
      <c r="D156" s="14"/>
      <c r="E156" s="14"/>
      <c r="F156" s="14"/>
      <c r="G156" s="14" t="str">
        <f ca="1">VLOOKUP(B156,[1]国产!B$1:D$65536,3,0)</f>
        <v>√</v>
      </c>
    </row>
    <row r="157" s="1" customFormat="1" ht="30" customHeight="1" spans="1:7">
      <c r="A157" s="25" t="s">
        <v>470</v>
      </c>
      <c r="B157" s="26" t="s">
        <v>471</v>
      </c>
      <c r="C157" s="15" t="s">
        <v>472</v>
      </c>
      <c r="D157" s="14"/>
      <c r="E157" s="14"/>
      <c r="F157" s="14"/>
      <c r="G157" s="14" t="str">
        <f ca="1">VLOOKUP(B157,[1]国产!B$1:D$65536,3,0)</f>
        <v>√</v>
      </c>
    </row>
    <row r="158" s="1" customFormat="1" ht="30" customHeight="1" spans="1:7">
      <c r="A158" s="25" t="s">
        <v>473</v>
      </c>
      <c r="B158" s="26" t="s">
        <v>474</v>
      </c>
      <c r="C158" s="15" t="s">
        <v>475</v>
      </c>
      <c r="D158" s="14"/>
      <c r="E158" s="14"/>
      <c r="F158" s="14"/>
      <c r="G158" s="14" t="str">
        <f ca="1">VLOOKUP(B158,[1]国产!B$1:D$65536,3,0)</f>
        <v>√</v>
      </c>
    </row>
    <row r="159" s="1" customFormat="1" ht="30" customHeight="1" spans="1:7">
      <c r="A159" s="25" t="s">
        <v>476</v>
      </c>
      <c r="B159" s="26" t="s">
        <v>477</v>
      </c>
      <c r="C159" s="16" t="s">
        <v>478</v>
      </c>
      <c r="D159" s="14"/>
      <c r="E159" s="14"/>
      <c r="F159" s="14"/>
      <c r="G159" s="14" t="str">
        <f ca="1">VLOOKUP(B159,[1]国产!B$1:D$65536,3,0)</f>
        <v>√</v>
      </c>
    </row>
    <row r="160" s="1" customFormat="1" ht="30" customHeight="1" spans="1:7">
      <c r="A160" s="25" t="s">
        <v>479</v>
      </c>
      <c r="B160" s="26" t="s">
        <v>480</v>
      </c>
      <c r="C160" s="15" t="s">
        <v>481</v>
      </c>
      <c r="D160" s="14"/>
      <c r="E160" s="14"/>
      <c r="F160" s="14"/>
      <c r="G160" s="14" t="str">
        <f ca="1">VLOOKUP(B160,[1]国产!B$1:D$65536,3,0)</f>
        <v>√</v>
      </c>
    </row>
    <row r="161" s="1" customFormat="1" ht="30" customHeight="1" spans="1:7">
      <c r="A161" s="25" t="s">
        <v>482</v>
      </c>
      <c r="B161" s="26" t="s">
        <v>483</v>
      </c>
      <c r="C161" s="15" t="s">
        <v>484</v>
      </c>
      <c r="D161" s="14"/>
      <c r="E161" s="14"/>
      <c r="F161" s="14"/>
      <c r="G161" s="14" t="str">
        <f ca="1">VLOOKUP(B161,[1]国产!B$1:D$65536,3,0)</f>
        <v>√</v>
      </c>
    </row>
    <row r="162" s="1" customFormat="1" ht="30" customHeight="1" spans="1:7">
      <c r="A162" s="25" t="s">
        <v>485</v>
      </c>
      <c r="B162" s="26" t="s">
        <v>486</v>
      </c>
      <c r="C162" s="13" t="s">
        <v>487</v>
      </c>
      <c r="D162" s="14"/>
      <c r="E162" s="14"/>
      <c r="F162" s="14"/>
      <c r="G162" s="14" t="str">
        <f ca="1">VLOOKUP(B162,[1]国产!B$1:D$65536,3,0)</f>
        <v>√</v>
      </c>
    </row>
    <row r="163" s="1" customFormat="1" ht="30" customHeight="1" spans="1:7">
      <c r="A163" s="25" t="s">
        <v>488</v>
      </c>
      <c r="B163" s="26" t="s">
        <v>489</v>
      </c>
      <c r="C163" s="15" t="s">
        <v>490</v>
      </c>
      <c r="D163" s="14"/>
      <c r="E163" s="14"/>
      <c r="F163" s="14"/>
      <c r="G163" s="14" t="str">
        <f ca="1">VLOOKUP(B163,[1]国产!B$1:D$65536,3,0)</f>
        <v>√</v>
      </c>
    </row>
    <row r="164" s="1" customFormat="1" ht="30" customHeight="1" spans="1:7">
      <c r="A164" s="25" t="s">
        <v>491</v>
      </c>
      <c r="B164" s="26" t="s">
        <v>492</v>
      </c>
      <c r="C164" s="15" t="s">
        <v>493</v>
      </c>
      <c r="D164" s="14"/>
      <c r="E164" s="14"/>
      <c r="F164" s="14"/>
      <c r="G164" s="14" t="str">
        <f ca="1">VLOOKUP(B164,[1]国产!B$1:D$65536,3,0)</f>
        <v>√</v>
      </c>
    </row>
    <row r="165" s="1" customFormat="1" ht="30" customHeight="1" spans="1:7">
      <c r="A165" s="25" t="s">
        <v>494</v>
      </c>
      <c r="B165" s="26" t="s">
        <v>495</v>
      </c>
      <c r="C165" s="15" t="s">
        <v>496</v>
      </c>
      <c r="D165" s="14"/>
      <c r="E165" s="14"/>
      <c r="F165" s="14"/>
      <c r="G165" s="14" t="str">
        <f ca="1">VLOOKUP(B165,[1]国产!B$1:D$65536,3,0)</f>
        <v>√</v>
      </c>
    </row>
    <row r="166" s="1" customFormat="1" ht="30" customHeight="1" spans="1:7">
      <c r="A166" s="25" t="s">
        <v>497</v>
      </c>
      <c r="B166" s="26" t="s">
        <v>498</v>
      </c>
      <c r="C166" s="15" t="s">
        <v>499</v>
      </c>
      <c r="D166" s="14"/>
      <c r="E166" s="14"/>
      <c r="F166" s="14"/>
      <c r="G166" s="14" t="str">
        <f ca="1">VLOOKUP(B166,[1]国产!B$1:D$65536,3,0)</f>
        <v>√</v>
      </c>
    </row>
    <row r="167" s="1" customFormat="1" ht="30" customHeight="1" spans="1:7">
      <c r="A167" s="25" t="s">
        <v>500</v>
      </c>
      <c r="B167" s="26" t="s">
        <v>501</v>
      </c>
      <c r="C167" s="15" t="s">
        <v>502</v>
      </c>
      <c r="D167" s="14"/>
      <c r="E167" s="14"/>
      <c r="F167" s="14"/>
      <c r="G167" s="14" t="str">
        <f ca="1">VLOOKUP(B167,[1]国产!B$1:D$65536,3,0)</f>
        <v>√</v>
      </c>
    </row>
    <row r="168" s="1" customFormat="1" ht="30" customHeight="1" spans="1:7">
      <c r="A168" s="25" t="s">
        <v>503</v>
      </c>
      <c r="B168" s="26" t="s">
        <v>504</v>
      </c>
      <c r="C168" s="15" t="s">
        <v>505</v>
      </c>
      <c r="D168" s="14"/>
      <c r="E168" s="14"/>
      <c r="F168" s="14" t="str">
        <f ca="1">VLOOKUP(B168,[1]新建!$B$1:$D$65536,3,0)</f>
        <v>√</v>
      </c>
      <c r="G168" s="14" t="str">
        <f ca="1">VLOOKUP(B168,[1]国产!B$1:D$65536,3,0)</f>
        <v>√</v>
      </c>
    </row>
    <row r="169" s="1" customFormat="1" ht="30" customHeight="1" spans="1:7">
      <c r="A169" s="25" t="s">
        <v>506</v>
      </c>
      <c r="B169" s="26" t="s">
        <v>507</v>
      </c>
      <c r="C169" s="13" t="s">
        <v>508</v>
      </c>
      <c r="D169" s="14"/>
      <c r="E169" s="14"/>
      <c r="F169" s="14"/>
      <c r="G169" s="14" t="str">
        <f ca="1">VLOOKUP(B169,[1]国产!B$1:D$65536,3,0)</f>
        <v>√</v>
      </c>
    </row>
    <row r="170" s="1" customFormat="1" ht="30" customHeight="1" spans="1:7">
      <c r="A170" s="25" t="s">
        <v>509</v>
      </c>
      <c r="B170" s="26" t="s">
        <v>510</v>
      </c>
      <c r="C170" s="13" t="s">
        <v>511</v>
      </c>
      <c r="D170" s="14"/>
      <c r="E170" s="14"/>
      <c r="F170" s="14"/>
      <c r="G170" s="14" t="str">
        <f ca="1">VLOOKUP(B170,[1]国产!B$1:D$65536,3,0)</f>
        <v>√</v>
      </c>
    </row>
    <row r="171" s="1" customFormat="1" ht="30" customHeight="1" spans="1:7">
      <c r="A171" s="25" t="s">
        <v>512</v>
      </c>
      <c r="B171" s="26" t="s">
        <v>513</v>
      </c>
      <c r="C171" s="15" t="s">
        <v>514</v>
      </c>
      <c r="D171" s="14"/>
      <c r="E171" s="14"/>
      <c r="F171" s="14"/>
      <c r="G171" s="14" t="str">
        <f ca="1">VLOOKUP(B171,[1]国产!B$1:D$65536,3,0)</f>
        <v>√</v>
      </c>
    </row>
    <row r="172" s="1" customFormat="1" ht="30" customHeight="1" spans="1:7">
      <c r="A172" s="25" t="s">
        <v>515</v>
      </c>
      <c r="B172" s="26" t="s">
        <v>516</v>
      </c>
      <c r="C172" s="15" t="s">
        <v>517</v>
      </c>
      <c r="D172" s="14"/>
      <c r="E172" s="14"/>
      <c r="F172" s="14"/>
      <c r="G172" s="14" t="str">
        <f ca="1">VLOOKUP(B172,[1]国产!B$1:D$65536,3,0)</f>
        <v>√</v>
      </c>
    </row>
    <row r="173" s="1" customFormat="1" ht="30" customHeight="1" spans="1:7">
      <c r="A173" s="25" t="s">
        <v>518</v>
      </c>
      <c r="B173" s="26" t="s">
        <v>519</v>
      </c>
      <c r="C173" s="15" t="s">
        <v>520</v>
      </c>
      <c r="D173" s="14"/>
      <c r="E173" s="14"/>
      <c r="F173" s="14"/>
      <c r="G173" s="14" t="str">
        <f ca="1">VLOOKUP(B173,[1]国产!B$1:D$65536,3,0)</f>
        <v>√</v>
      </c>
    </row>
    <row r="174" s="1" customFormat="1" ht="30" customHeight="1" spans="1:7">
      <c r="A174" s="25" t="s">
        <v>521</v>
      </c>
      <c r="B174" s="26" t="s">
        <v>522</v>
      </c>
      <c r="C174" s="15" t="s">
        <v>523</v>
      </c>
      <c r="D174" s="14"/>
      <c r="E174" s="14"/>
      <c r="F174" s="14"/>
      <c r="G174" s="14" t="str">
        <f ca="1">VLOOKUP(B174,[1]国产!B$1:D$65536,3,0)</f>
        <v>√</v>
      </c>
    </row>
    <row r="175" s="1" customFormat="1" ht="30" customHeight="1" spans="1:7">
      <c r="A175" s="25" t="s">
        <v>524</v>
      </c>
      <c r="B175" s="26" t="s">
        <v>525</v>
      </c>
      <c r="C175" s="15" t="s">
        <v>526</v>
      </c>
      <c r="D175" s="14"/>
      <c r="E175" s="14"/>
      <c r="F175" s="14"/>
      <c r="G175" s="14" t="str">
        <f ca="1">VLOOKUP(B175,[1]国产!B$1:D$65536,3,0)</f>
        <v>√</v>
      </c>
    </row>
    <row r="176" s="1" customFormat="1" ht="30" customHeight="1" spans="1:7">
      <c r="A176" s="25" t="s">
        <v>527</v>
      </c>
      <c r="B176" s="26" t="s">
        <v>528</v>
      </c>
      <c r="C176" s="15" t="s">
        <v>529</v>
      </c>
      <c r="D176" s="14"/>
      <c r="E176" s="14"/>
      <c r="F176" s="14"/>
      <c r="G176" s="14" t="str">
        <f ca="1">VLOOKUP(B176,[1]国产!B$1:D$65536,3,0)</f>
        <v>√</v>
      </c>
    </row>
    <row r="177" s="1" customFormat="1" ht="30" customHeight="1" spans="1:7">
      <c r="A177" s="25" t="s">
        <v>530</v>
      </c>
      <c r="B177" s="26" t="s">
        <v>531</v>
      </c>
      <c r="C177" s="15" t="s">
        <v>532</v>
      </c>
      <c r="D177" s="14"/>
      <c r="E177" s="14" t="str">
        <f ca="1">VLOOKUP(B177,[1]先进技术!$B$1:$D$65536,3,0)</f>
        <v>√</v>
      </c>
      <c r="F177" s="14"/>
      <c r="G177" s="14" t="str">
        <f ca="1">VLOOKUP(B177,[1]国产!B$1:D$65536,3,0)</f>
        <v>√</v>
      </c>
    </row>
    <row r="178" s="1" customFormat="1" ht="30" customHeight="1" spans="1:7">
      <c r="A178" s="25" t="s">
        <v>533</v>
      </c>
      <c r="B178" s="26" t="s">
        <v>534</v>
      </c>
      <c r="C178" s="16" t="s">
        <v>535</v>
      </c>
      <c r="D178" s="14"/>
      <c r="E178" s="14"/>
      <c r="F178" s="14"/>
      <c r="G178" s="14" t="str">
        <f ca="1">VLOOKUP(B178,[1]国产!B$1:D$65536,3,0)</f>
        <v>√</v>
      </c>
    </row>
    <row r="179" s="1" customFormat="1" ht="30" customHeight="1" spans="1:7">
      <c r="A179" s="25" t="s">
        <v>536</v>
      </c>
      <c r="B179" s="26" t="s">
        <v>537</v>
      </c>
      <c r="C179" s="15" t="s">
        <v>538</v>
      </c>
      <c r="D179" s="14"/>
      <c r="E179" s="14"/>
      <c r="F179" s="14" t="str">
        <f ca="1">VLOOKUP(B179,[1]新建!$B$1:$D$65536,3,0)</f>
        <v>√</v>
      </c>
      <c r="G179" s="14" t="str">
        <f ca="1">VLOOKUP(B179,[1]国产!B$1:D$65536,3,0)</f>
        <v>√</v>
      </c>
    </row>
    <row r="180" s="1" customFormat="1" ht="30" customHeight="1" spans="1:7">
      <c r="A180" s="25" t="s">
        <v>539</v>
      </c>
      <c r="B180" s="26" t="s">
        <v>540</v>
      </c>
      <c r="C180" s="15" t="s">
        <v>541</v>
      </c>
      <c r="D180" s="14"/>
      <c r="E180" s="14"/>
      <c r="F180" s="14"/>
      <c r="G180" s="14" t="str">
        <f ca="1">VLOOKUP(B180,[1]国产!B$1:D$65536,3,0)</f>
        <v>√</v>
      </c>
    </row>
    <row r="181" s="1" customFormat="1" ht="30" customHeight="1" spans="1:7">
      <c r="A181" s="25" t="s">
        <v>542</v>
      </c>
      <c r="B181" s="26" t="s">
        <v>543</v>
      </c>
      <c r="C181" s="16" t="s">
        <v>544</v>
      </c>
      <c r="D181" s="14"/>
      <c r="E181" s="14"/>
      <c r="F181" s="14" t="str">
        <f ca="1">VLOOKUP(B181,[1]新建!$B$1:$D$65536,3,0)</f>
        <v>√</v>
      </c>
      <c r="G181" s="14" t="str">
        <f ca="1">VLOOKUP(B181,[1]国产!B$1:D$65536,3,0)</f>
        <v>√</v>
      </c>
    </row>
    <row r="182" s="1" customFormat="1" ht="30" customHeight="1" spans="1:7">
      <c r="A182" s="25" t="s">
        <v>545</v>
      </c>
      <c r="B182" s="26" t="s">
        <v>546</v>
      </c>
      <c r="C182" s="15" t="s">
        <v>547</v>
      </c>
      <c r="D182" s="14"/>
      <c r="E182" s="14"/>
      <c r="F182" s="14"/>
      <c r="G182" s="14" t="str">
        <f ca="1">VLOOKUP(B182,[1]国产!B$1:D$65536,3,0)</f>
        <v>√</v>
      </c>
    </row>
    <row r="183" s="1" customFormat="1" ht="30" customHeight="1" spans="1:7">
      <c r="A183" s="25" t="s">
        <v>548</v>
      </c>
      <c r="B183" s="26" t="s">
        <v>549</v>
      </c>
      <c r="C183" s="13" t="s">
        <v>550</v>
      </c>
      <c r="D183" s="14"/>
      <c r="E183" s="14"/>
      <c r="F183" s="14"/>
      <c r="G183" s="14" t="str">
        <f ca="1">VLOOKUP(B183,[1]国产!B$1:D$65536,3,0)</f>
        <v>√</v>
      </c>
    </row>
    <row r="184" s="1" customFormat="1" ht="30" customHeight="1" spans="1:7">
      <c r="A184" s="25" t="s">
        <v>551</v>
      </c>
      <c r="B184" s="26" t="s">
        <v>552</v>
      </c>
      <c r="C184" s="13" t="s">
        <v>553</v>
      </c>
      <c r="D184" s="14"/>
      <c r="E184" s="14"/>
      <c r="F184" s="14"/>
      <c r="G184" s="14" t="str">
        <f ca="1">VLOOKUP(B184,[1]国产!B$1:D$65536,3,0)</f>
        <v>√</v>
      </c>
    </row>
    <row r="185" s="1" customFormat="1" ht="30" customHeight="1" spans="1:7">
      <c r="A185" s="25" t="s">
        <v>554</v>
      </c>
      <c r="B185" s="26" t="s">
        <v>555</v>
      </c>
      <c r="C185" s="15" t="s">
        <v>556</v>
      </c>
      <c r="D185" s="14"/>
      <c r="E185" s="14"/>
      <c r="F185" s="14"/>
      <c r="G185" s="14" t="str">
        <f ca="1">VLOOKUP(B185,[1]国产!B$1:D$65536,3,0)</f>
        <v>√</v>
      </c>
    </row>
    <row r="186" s="1" customFormat="1" ht="30" customHeight="1" spans="1:7">
      <c r="A186" s="25" t="s">
        <v>557</v>
      </c>
      <c r="B186" s="26" t="s">
        <v>558</v>
      </c>
      <c r="C186" s="15" t="s">
        <v>559</v>
      </c>
      <c r="D186" s="14"/>
      <c r="E186" s="14"/>
      <c r="F186" s="14"/>
      <c r="G186" s="14" t="str">
        <f ca="1">VLOOKUP(B186,[1]国产!B$1:D$65536,3,0)</f>
        <v>√</v>
      </c>
    </row>
    <row r="187" s="1" customFormat="1" ht="30" customHeight="1" spans="1:7">
      <c r="A187" s="25" t="s">
        <v>560</v>
      </c>
      <c r="B187" s="26" t="s">
        <v>561</v>
      </c>
      <c r="C187" s="15" t="s">
        <v>562</v>
      </c>
      <c r="D187" s="14"/>
      <c r="E187" s="14"/>
      <c r="F187" s="14"/>
      <c r="G187" s="14" t="str">
        <f ca="1">VLOOKUP(B187,[1]国产!B$1:D$65536,3,0)</f>
        <v>√</v>
      </c>
    </row>
    <row r="188" s="1" customFormat="1" ht="30" customHeight="1" spans="1:7">
      <c r="A188" s="25" t="s">
        <v>563</v>
      </c>
      <c r="B188" s="26" t="s">
        <v>564</v>
      </c>
      <c r="C188" s="15" t="s">
        <v>565</v>
      </c>
      <c r="D188" s="14"/>
      <c r="E188" s="14"/>
      <c r="F188" s="14"/>
      <c r="G188" s="14" t="str">
        <f ca="1">VLOOKUP(B188,[1]国产!B$1:D$65536,3,0)</f>
        <v>√</v>
      </c>
    </row>
    <row r="189" s="1" customFormat="1" ht="30" customHeight="1" spans="1:7">
      <c r="A189" s="25" t="s">
        <v>566</v>
      </c>
      <c r="B189" s="26" t="s">
        <v>567</v>
      </c>
      <c r="C189" s="15" t="s">
        <v>568</v>
      </c>
      <c r="D189" s="14"/>
      <c r="E189" s="14"/>
      <c r="F189" s="14"/>
      <c r="G189" s="14" t="str">
        <f ca="1">VLOOKUP(B189,[1]国产!B$1:D$65536,3,0)</f>
        <v>√</v>
      </c>
    </row>
    <row r="190" s="1" customFormat="1" ht="30" customHeight="1" spans="1:7">
      <c r="A190" s="25" t="s">
        <v>569</v>
      </c>
      <c r="B190" s="26" t="s">
        <v>570</v>
      </c>
      <c r="C190" s="15" t="s">
        <v>571</v>
      </c>
      <c r="D190" s="14"/>
      <c r="E190" s="14"/>
      <c r="F190" s="14"/>
      <c r="G190" s="14" t="str">
        <f ca="1">VLOOKUP(B190,[1]国产!B$1:D$65536,3,0)</f>
        <v>√</v>
      </c>
    </row>
    <row r="191" s="1" customFormat="1" ht="30" customHeight="1" spans="1:7">
      <c r="A191" s="25" t="s">
        <v>572</v>
      </c>
      <c r="B191" s="26" t="s">
        <v>573</v>
      </c>
      <c r="C191" s="15" t="s">
        <v>574</v>
      </c>
      <c r="D191" s="14"/>
      <c r="E191" s="14"/>
      <c r="F191" s="14"/>
      <c r="G191" s="14" t="str">
        <f ca="1">VLOOKUP(B191,[1]国产!B$1:D$65536,3,0)</f>
        <v>√</v>
      </c>
    </row>
    <row r="192" s="1" customFormat="1" ht="30" customHeight="1" spans="1:7">
      <c r="A192" s="25" t="s">
        <v>575</v>
      </c>
      <c r="B192" s="26" t="s">
        <v>576</v>
      </c>
      <c r="C192" s="15" t="s">
        <v>577</v>
      </c>
      <c r="D192" s="14"/>
      <c r="E192" s="14"/>
      <c r="F192" s="14" t="str">
        <f ca="1">VLOOKUP(B192,[1]新建!$B$1:$D$65536,3,0)</f>
        <v>√</v>
      </c>
      <c r="G192" s="14" t="str">
        <f ca="1">VLOOKUP(B192,[1]国产!B$1:D$65536,3,0)</f>
        <v>√</v>
      </c>
    </row>
    <row r="193" s="1" customFormat="1" ht="30" customHeight="1" spans="1:251">
      <c r="A193" s="25" t="s">
        <v>578</v>
      </c>
      <c r="B193" s="26" t="s">
        <v>579</v>
      </c>
      <c r="C193" s="15" t="s">
        <v>580</v>
      </c>
      <c r="D193" s="14"/>
      <c r="E193" s="14"/>
      <c r="F193" s="14"/>
      <c r="G193" s="14" t="str">
        <f ca="1">VLOOKUP(B193,[1]国产!B$1:D$65536,3,0)</f>
        <v>√</v>
      </c>
    </row>
    <row r="194" s="1" customFormat="1" ht="30" customHeight="1" spans="1:251">
      <c r="A194" s="25" t="s">
        <v>581</v>
      </c>
      <c r="B194" s="26" t="s">
        <v>582</v>
      </c>
      <c r="C194" s="15" t="s">
        <v>583</v>
      </c>
      <c r="D194" s="14"/>
      <c r="E194" s="14"/>
      <c r="F194" s="14"/>
      <c r="G194" s="14" t="str">
        <f ca="1">VLOOKUP(B194,[1]国产!B$1:D$65536,3,0)</f>
        <v>√</v>
      </c>
    </row>
    <row r="195" s="1" customFormat="1" ht="30" customHeight="1" spans="1:251">
      <c r="A195" s="25" t="s">
        <v>584</v>
      </c>
      <c r="B195" s="26" t="s">
        <v>585</v>
      </c>
      <c r="C195" s="15" t="s">
        <v>586</v>
      </c>
      <c r="D195" s="14"/>
      <c r="E195" s="14"/>
      <c r="F195" s="14"/>
      <c r="G195" s="14" t="str">
        <f ca="1">VLOOKUP(B195,[1]国产!B$1:D$65536,3,0)</f>
        <v>√</v>
      </c>
    </row>
    <row r="196" s="1" customFormat="1" ht="30" customHeight="1" spans="1:251">
      <c r="A196" s="25" t="s">
        <v>587</v>
      </c>
      <c r="B196" s="26" t="s">
        <v>588</v>
      </c>
      <c r="C196" s="15" t="s">
        <v>589</v>
      </c>
      <c r="D196" s="14"/>
      <c r="E196" s="14"/>
      <c r="F196" s="14"/>
      <c r="G196" s="14" t="str">
        <f ca="1">VLOOKUP(B196,[1]国产!B$1:D$65536,3,0)</f>
        <v>√</v>
      </c>
    </row>
    <row r="197" s="1" customFormat="1" ht="30" customHeight="1" spans="1:251">
      <c r="A197" s="25" t="s">
        <v>590</v>
      </c>
      <c r="B197" s="26" t="s">
        <v>591</v>
      </c>
      <c r="C197" s="15" t="s">
        <v>592</v>
      </c>
      <c r="D197" s="14"/>
      <c r="E197" s="14"/>
      <c r="F197" s="14"/>
      <c r="G197" s="14" t="str">
        <f ca="1">VLOOKUP(B197,[1]国产!B$1:D$65536,3,0)</f>
        <v>√</v>
      </c>
    </row>
    <row r="198" s="1" customFormat="1" ht="30" customHeight="1" spans="1:251">
      <c r="A198" s="25" t="s">
        <v>593</v>
      </c>
      <c r="B198" s="26" t="s">
        <v>594</v>
      </c>
      <c r="C198" s="15" t="s">
        <v>595</v>
      </c>
      <c r="D198" s="14"/>
      <c r="E198" s="14"/>
      <c r="F198" s="14"/>
      <c r="G198" s="14" t="str">
        <f ca="1">VLOOKUP(B198,[1]国产!B$1:D$65536,3,0)</f>
        <v>√</v>
      </c>
    </row>
    <row r="199" s="1" customFormat="1" ht="30" customHeight="1" spans="1:251">
      <c r="A199" s="25" t="s">
        <v>596</v>
      </c>
      <c r="B199" s="26" t="s">
        <v>597</v>
      </c>
      <c r="C199" s="13" t="s">
        <v>598</v>
      </c>
      <c r="D199" s="14"/>
      <c r="E199" s="14"/>
      <c r="F199" s="14"/>
      <c r="G199" s="14" t="str">
        <f ca="1">VLOOKUP(B199,[1]国产!B$1:D$65536,3,0)</f>
        <v>√</v>
      </c>
    </row>
    <row r="200" s="1" customFormat="1" ht="30" customHeight="1" spans="1:251">
      <c r="A200" s="25" t="s">
        <v>599</v>
      </c>
      <c r="B200" s="26" t="s">
        <v>600</v>
      </c>
      <c r="C200" s="15" t="s">
        <v>601</v>
      </c>
      <c r="D200" s="14"/>
      <c r="E200" s="14"/>
      <c r="F200" s="14"/>
      <c r="G200" s="14" t="str">
        <f ca="1">VLOOKUP(B200,[1]国产!B$1:D$65536,3,0)</f>
        <v>√</v>
      </c>
    </row>
    <row r="201" s="1" customFormat="1" ht="30" customHeight="1" spans="1:251">
      <c r="A201" s="25" t="s">
        <v>602</v>
      </c>
      <c r="B201" s="26" t="s">
        <v>603</v>
      </c>
      <c r="C201" s="15" t="s">
        <v>604</v>
      </c>
      <c r="D201" s="14"/>
      <c r="E201" s="14"/>
      <c r="F201" s="14"/>
      <c r="G201" s="14" t="str">
        <f ca="1">VLOOKUP(B201,[1]国产!B$1:D$65536,3,0)</f>
        <v>√</v>
      </c>
    </row>
    <row r="202" s="1" customFormat="1" ht="30" customHeight="1" spans="1:251">
      <c r="A202" s="25" t="s">
        <v>605</v>
      </c>
      <c r="B202" s="26" t="s">
        <v>606</v>
      </c>
      <c r="C202" s="16" t="s">
        <v>607</v>
      </c>
      <c r="D202" s="14"/>
      <c r="E202" s="14"/>
      <c r="F202" s="14"/>
      <c r="G202" s="14" t="str">
        <f ca="1">VLOOKUP(B202,[1]国产!B$1:D$65536,3,0)</f>
        <v>√</v>
      </c>
    </row>
    <row r="203" s="1" customFormat="1" ht="30" customHeight="1" spans="1:251">
      <c r="A203" s="25" t="s">
        <v>608</v>
      </c>
      <c r="B203" s="26" t="s">
        <v>609</v>
      </c>
      <c r="C203" s="13" t="s">
        <v>610</v>
      </c>
      <c r="D203" s="14" t="str">
        <f ca="1">VLOOKUP(B203,[1]乡镇!$B$1:$D$65536,3,0)</f>
        <v>√</v>
      </c>
      <c r="E203" s="14" t="str">
        <f ca="1">VLOOKUP(B203,[1]先进技术!$B$1:$D$65536,3,0)</f>
        <v>√</v>
      </c>
      <c r="F203" s="14"/>
      <c r="G203" s="14" t="str">
        <f ca="1">VLOOKUP(B203,[1]国产!B$1:D$65536,3,0)</f>
        <v>√</v>
      </c>
      <c r="IM203" s="6"/>
      <c r="IN203" s="6"/>
      <c r="IO203" s="6"/>
      <c r="IP203" s="6"/>
      <c r="IQ203" s="6"/>
    </row>
    <row r="204" s="1" customFormat="1" ht="30" customHeight="1" spans="1:251">
      <c r="A204" s="25" t="s">
        <v>611</v>
      </c>
      <c r="B204" s="26" t="s">
        <v>612</v>
      </c>
      <c r="C204" s="13" t="s">
        <v>613</v>
      </c>
      <c r="D204" s="14" t="str">
        <f ca="1">VLOOKUP(B204,[1]乡镇!$B$1:$D$65536,3,0)</f>
        <v>√</v>
      </c>
      <c r="E204" s="14" t="str">
        <f ca="1">VLOOKUP(B204,[1]先进技术!$B$1:$D$65536,3,0)</f>
        <v>√</v>
      </c>
      <c r="F204" s="14"/>
      <c r="G204" s="14" t="str">
        <f ca="1">VLOOKUP(B204,[1]国产!B$1:D$65536,3,0)</f>
        <v>√</v>
      </c>
      <c r="IM204" s="6"/>
      <c r="IN204" s="6"/>
      <c r="IO204" s="6"/>
      <c r="IP204" s="6"/>
      <c r="IQ204" s="6"/>
    </row>
    <row r="205" s="1" customFormat="1" ht="30" customHeight="1" spans="1:251">
      <c r="A205" s="25" t="s">
        <v>614</v>
      </c>
      <c r="B205" s="26" t="s">
        <v>615</v>
      </c>
      <c r="C205" s="13" t="s">
        <v>616</v>
      </c>
      <c r="D205" s="14" t="str">
        <f ca="1">VLOOKUP(B205,[1]乡镇!$B$1:$D$65536,3,0)</f>
        <v>√</v>
      </c>
      <c r="E205" s="14" t="str">
        <f ca="1">VLOOKUP(B205,[1]先进技术!$B$1:$D$65536,3,0)</f>
        <v>√</v>
      </c>
      <c r="F205" s="14"/>
      <c r="G205" s="14" t="str">
        <f ca="1">VLOOKUP(B205,[1]国产!B$1:D$65536,3,0)</f>
        <v>√</v>
      </c>
      <c r="IM205" s="6"/>
      <c r="IN205" s="6"/>
      <c r="IO205" s="6"/>
      <c r="IP205" s="6"/>
      <c r="IQ205" s="6"/>
    </row>
    <row r="206" s="1" customFormat="1" ht="30" customHeight="1" spans="1:251">
      <c r="A206" s="25" t="s">
        <v>617</v>
      </c>
      <c r="B206" s="26" t="s">
        <v>618</v>
      </c>
      <c r="C206" s="13" t="s">
        <v>619</v>
      </c>
      <c r="D206" s="14" t="str">
        <f ca="1">VLOOKUP(B206,[1]乡镇!$B$1:$D$65536,3,0)</f>
        <v>√</v>
      </c>
      <c r="E206" s="14" t="str">
        <f ca="1">VLOOKUP(B206,[1]先进技术!$B$1:$D$65536,3,0)</f>
        <v>√</v>
      </c>
      <c r="F206" s="14"/>
      <c r="G206" s="14" t="str">
        <f ca="1">VLOOKUP(B206,[1]国产!B$1:D$65536,3,0)</f>
        <v>√</v>
      </c>
      <c r="IM206" s="6"/>
      <c r="IN206" s="6"/>
      <c r="IO206" s="6"/>
      <c r="IP206" s="6"/>
      <c r="IQ206" s="6"/>
    </row>
    <row r="207" s="1" customFormat="1" ht="30" customHeight="1" spans="1:251">
      <c r="A207" s="25" t="s">
        <v>620</v>
      </c>
      <c r="B207" s="26" t="s">
        <v>621</v>
      </c>
      <c r="C207" s="19" t="s">
        <v>622</v>
      </c>
      <c r="D207" s="14" t="str">
        <f ca="1">VLOOKUP(B207,[1]乡镇!$B$1:$D$65536,3,0)</f>
        <v>√</v>
      </c>
      <c r="E207" s="14" t="str">
        <f ca="1">VLOOKUP(B207,[1]先进技术!$B$1:$D$65536,3,0)</f>
        <v>√</v>
      </c>
      <c r="F207" s="14"/>
      <c r="G207" s="14" t="str">
        <f ca="1">VLOOKUP(B207,[1]国产!B$1:D$65536,3,0)</f>
        <v>√</v>
      </c>
      <c r="IM207" s="6"/>
      <c r="IN207" s="6"/>
      <c r="IO207" s="6"/>
      <c r="IP207" s="6"/>
      <c r="IQ207" s="6"/>
    </row>
    <row r="208" s="1" customFormat="1" ht="30" customHeight="1" spans="1:251">
      <c r="A208" s="25" t="s">
        <v>623</v>
      </c>
      <c r="B208" s="26" t="s">
        <v>624</v>
      </c>
      <c r="C208" s="13" t="s">
        <v>625</v>
      </c>
      <c r="D208" s="14" t="str">
        <f ca="1">VLOOKUP(B208,[1]乡镇!$B$1:$D$65536,3,0)</f>
        <v>√</v>
      </c>
      <c r="E208" s="14" t="str">
        <f ca="1">VLOOKUP(B208,[1]先进技术!$B$1:$D$65536,3,0)</f>
        <v>√</v>
      </c>
      <c r="F208" s="14"/>
      <c r="G208" s="14" t="str">
        <f ca="1">VLOOKUP(B208,[1]国产!B$1:D$65536,3,0)</f>
        <v>√</v>
      </c>
      <c r="IM208" s="6"/>
      <c r="IN208" s="6"/>
      <c r="IO208" s="6"/>
      <c r="IP208" s="6"/>
      <c r="IQ208" s="6"/>
    </row>
    <row r="209" s="1" customFormat="1" ht="30" customHeight="1" spans="1:251">
      <c r="A209" s="25" t="s">
        <v>626</v>
      </c>
      <c r="B209" s="26" t="s">
        <v>627</v>
      </c>
      <c r="C209" s="13" t="s">
        <v>628</v>
      </c>
      <c r="D209" s="14" t="str">
        <f ca="1">VLOOKUP(B209,[1]乡镇!$B$1:$D$65536,3,0)</f>
        <v>√</v>
      </c>
      <c r="E209" s="14" t="str">
        <f ca="1">VLOOKUP(B209,[1]先进技术!$B$1:$D$65536,3,0)</f>
        <v>√</v>
      </c>
      <c r="F209" s="14"/>
      <c r="G209" s="14" t="str">
        <f ca="1">VLOOKUP(B209,[1]国产!B$1:D$65536,3,0)</f>
        <v>√</v>
      </c>
      <c r="IM209" s="6"/>
      <c r="IN209" s="6"/>
      <c r="IO209" s="6"/>
      <c r="IP209" s="6"/>
      <c r="IQ209" s="6"/>
    </row>
    <row r="210" s="1" customFormat="1" ht="30" customHeight="1" spans="1:251">
      <c r="A210" s="25" t="s">
        <v>629</v>
      </c>
      <c r="B210" s="27" t="s">
        <v>630</v>
      </c>
      <c r="C210" s="21" t="s">
        <v>631</v>
      </c>
      <c r="D210" s="14"/>
      <c r="E210" s="14" t="str">
        <f ca="1">VLOOKUP(B210,[1]先进技术!$B$1:$D$65536,3,0)</f>
        <v>√</v>
      </c>
      <c r="F210" s="14"/>
      <c r="G210" s="14" t="str">
        <f ca="1">VLOOKUP(B210,[1]国产!B$1:D$65536,3,0)</f>
        <v>√</v>
      </c>
      <c r="IM210" s="6"/>
      <c r="IN210" s="6"/>
      <c r="IO210" s="6"/>
      <c r="IP210" s="6"/>
      <c r="IQ210" s="6"/>
    </row>
    <row r="211" s="1" customFormat="1" ht="30" customHeight="1" spans="1:251">
      <c r="A211" s="25" t="s">
        <v>632</v>
      </c>
      <c r="B211" s="27" t="s">
        <v>633</v>
      </c>
      <c r="C211" s="21" t="s">
        <v>634</v>
      </c>
      <c r="D211" s="14"/>
      <c r="E211" s="14" t="str">
        <f ca="1">VLOOKUP(B211,[1]先进技术!$B$1:$D$65536,3,0)</f>
        <v>√</v>
      </c>
      <c r="F211" s="14"/>
      <c r="G211" s="14" t="str">
        <f ca="1">VLOOKUP(B211,[1]国产!B$1:D$65536,3,0)</f>
        <v>√</v>
      </c>
      <c r="IM211" s="6"/>
      <c r="IN211" s="6"/>
      <c r="IO211" s="6"/>
      <c r="IP211" s="6"/>
      <c r="IQ211" s="6"/>
    </row>
    <row r="212" s="1" customFormat="1" ht="30" customHeight="1" spans="1:251">
      <c r="A212" s="25" t="s">
        <v>635</v>
      </c>
      <c r="B212" s="27" t="s">
        <v>636</v>
      </c>
      <c r="C212" s="21" t="s">
        <v>637</v>
      </c>
      <c r="D212" s="14"/>
      <c r="E212" s="14" t="str">
        <f ca="1">VLOOKUP(B212,[1]先进技术!$B$1:$D$65536,3,0)</f>
        <v>√</v>
      </c>
      <c r="F212" s="14"/>
      <c r="G212" s="14" t="str">
        <f ca="1">VLOOKUP(B212,[1]国产!B$1:D$65536,3,0)</f>
        <v>√</v>
      </c>
      <c r="IM212" s="6"/>
      <c r="IN212" s="6"/>
      <c r="IO212" s="6"/>
      <c r="IP212" s="6"/>
      <c r="IQ212" s="6"/>
    </row>
    <row r="213" s="1" customFormat="1" ht="30" customHeight="1" spans="1:251">
      <c r="A213" s="25" t="s">
        <v>638</v>
      </c>
      <c r="B213" s="27" t="s">
        <v>639</v>
      </c>
      <c r="C213" s="21" t="s">
        <v>640</v>
      </c>
      <c r="D213" s="14"/>
      <c r="E213" s="14" t="str">
        <f ca="1">VLOOKUP(B213,[1]先进技术!$B$1:$D$65536,3,0)</f>
        <v>√</v>
      </c>
      <c r="F213" s="14"/>
      <c r="G213" s="14" t="str">
        <f ca="1">VLOOKUP(B213,[1]国产!B$1:D$65536,3,0)</f>
        <v>√</v>
      </c>
      <c r="IM213" s="6"/>
      <c r="IN213" s="6"/>
      <c r="IO213" s="6"/>
      <c r="IP213" s="6"/>
      <c r="IQ213" s="6"/>
    </row>
    <row r="214" s="1" customFormat="1" ht="30" customHeight="1" spans="1:251">
      <c r="A214" s="25" t="s">
        <v>641</v>
      </c>
      <c r="B214" s="27" t="s">
        <v>642</v>
      </c>
      <c r="C214" s="21" t="s">
        <v>643</v>
      </c>
      <c r="D214" s="14"/>
      <c r="E214" s="14" t="str">
        <f ca="1">VLOOKUP(B214,[1]先进技术!$B$1:$D$65536,3,0)</f>
        <v>√</v>
      </c>
      <c r="F214" s="14"/>
      <c r="G214" s="14" t="str">
        <f ca="1">VLOOKUP(B214,[1]国产!B$1:D$65536,3,0)</f>
        <v>√</v>
      </c>
      <c r="IM214" s="6"/>
      <c r="IN214" s="6"/>
      <c r="IO214" s="6"/>
      <c r="IP214" s="6"/>
      <c r="IQ214" s="6"/>
    </row>
    <row r="215" s="1" customFormat="1" ht="30" customHeight="1" spans="1:251">
      <c r="A215" s="25" t="s">
        <v>644</v>
      </c>
      <c r="B215" s="27" t="s">
        <v>645</v>
      </c>
      <c r="C215" s="21" t="s">
        <v>646</v>
      </c>
      <c r="D215" s="14"/>
      <c r="E215" s="14" t="str">
        <f ca="1">VLOOKUP(B215,[1]先进技术!$B$1:$D$65536,3,0)</f>
        <v>√</v>
      </c>
      <c r="F215" s="14"/>
      <c r="G215" s="14" t="str">
        <f ca="1">VLOOKUP(B215,[1]国产!B$1:D$65536,3,0)</f>
        <v>√</v>
      </c>
      <c r="IM215" s="6"/>
      <c r="IN215" s="6"/>
      <c r="IO215" s="6"/>
      <c r="IP215" s="6"/>
      <c r="IQ215" s="6"/>
    </row>
    <row r="216" s="1" customFormat="1" ht="30" customHeight="1" spans="1:251">
      <c r="A216" s="25" t="s">
        <v>647</v>
      </c>
      <c r="B216" s="27" t="s">
        <v>648</v>
      </c>
      <c r="C216" s="21" t="s">
        <v>649</v>
      </c>
      <c r="D216" s="14"/>
      <c r="E216" s="14" t="str">
        <f ca="1">VLOOKUP(B216,[1]先进技术!$B$1:$D$65536,3,0)</f>
        <v>√</v>
      </c>
      <c r="F216" s="14"/>
      <c r="G216" s="14" t="str">
        <f ca="1">VLOOKUP(B216,[1]国产!B$1:D$65536,3,0)</f>
        <v>√</v>
      </c>
      <c r="IM216" s="6"/>
      <c r="IN216" s="6"/>
      <c r="IO216" s="6"/>
      <c r="IP216" s="6"/>
      <c r="IQ216" s="6"/>
    </row>
    <row r="217" s="1" customFormat="1" ht="30" customHeight="1" spans="1:251">
      <c r="A217" s="25" t="s">
        <v>650</v>
      </c>
      <c r="B217" s="27" t="s">
        <v>651</v>
      </c>
      <c r="C217" s="21" t="s">
        <v>652</v>
      </c>
      <c r="D217" s="14"/>
      <c r="E217" s="14" t="str">
        <f ca="1">VLOOKUP(B217,[1]先进技术!$B$1:$D$65536,3,0)</f>
        <v>√</v>
      </c>
      <c r="F217" s="14"/>
      <c r="G217" s="14" t="str">
        <f ca="1">VLOOKUP(B217,[1]国产!B$1:D$65536,3,0)</f>
        <v>√</v>
      </c>
      <c r="IM217" s="6"/>
      <c r="IN217" s="6"/>
      <c r="IO217" s="6"/>
      <c r="IP217" s="6"/>
      <c r="IQ217" s="6"/>
    </row>
    <row r="218" s="1" customFormat="1" ht="30" customHeight="1" spans="1:251">
      <c r="A218" s="25" t="s">
        <v>653</v>
      </c>
      <c r="B218" s="27" t="s">
        <v>654</v>
      </c>
      <c r="C218" s="21" t="s">
        <v>655</v>
      </c>
      <c r="D218" s="14"/>
      <c r="E218" s="14" t="str">
        <f ca="1">VLOOKUP(B218,[1]先进技术!$B$1:$D$65536,3,0)</f>
        <v>√</v>
      </c>
      <c r="F218" s="14"/>
      <c r="G218" s="14" t="str">
        <f ca="1">VLOOKUP(B218,[1]国产!B$1:D$65536,3,0)</f>
        <v>√</v>
      </c>
      <c r="IM218" s="6"/>
      <c r="IN218" s="6"/>
      <c r="IO218" s="6"/>
      <c r="IP218" s="6"/>
      <c r="IQ218" s="6"/>
    </row>
    <row r="219" s="1" customFormat="1" ht="30" customHeight="1" spans="1:251">
      <c r="A219" s="25" t="s">
        <v>656</v>
      </c>
      <c r="B219" s="27" t="s">
        <v>657</v>
      </c>
      <c r="C219" s="21" t="s">
        <v>658</v>
      </c>
      <c r="D219" s="14"/>
      <c r="E219" s="14" t="str">
        <f ca="1">VLOOKUP(B219,[1]先进技术!$B$1:$D$65536,3,0)</f>
        <v>√</v>
      </c>
      <c r="F219" s="14"/>
      <c r="G219" s="14" t="str">
        <f ca="1">VLOOKUP(B219,[1]国产!B$1:D$65536,3,0)</f>
        <v>√</v>
      </c>
      <c r="IM219" s="6"/>
      <c r="IN219" s="6"/>
      <c r="IO219" s="6"/>
      <c r="IP219" s="6"/>
      <c r="IQ219" s="6"/>
    </row>
    <row r="220" s="1" customFormat="1" ht="30" customHeight="1" spans="1:251">
      <c r="A220" s="25" t="s">
        <v>659</v>
      </c>
      <c r="B220" s="27" t="s">
        <v>660</v>
      </c>
      <c r="C220" s="21" t="s">
        <v>661</v>
      </c>
      <c r="D220" s="14"/>
      <c r="E220" s="14" t="str">
        <f ca="1">VLOOKUP(B220,[1]先进技术!$B$1:$D$65536,3,0)</f>
        <v>√</v>
      </c>
      <c r="F220" s="14"/>
      <c r="G220" s="14" t="str">
        <f ca="1">VLOOKUP(B220,[1]国产!B$1:D$65536,3,0)</f>
        <v>√</v>
      </c>
      <c r="IM220" s="6"/>
      <c r="IN220" s="6"/>
      <c r="IO220" s="6"/>
      <c r="IP220" s="6"/>
      <c r="IQ220" s="6"/>
    </row>
    <row r="221" s="1" customFormat="1" ht="30" customHeight="1" spans="1:251">
      <c r="A221" s="25" t="s">
        <v>662</v>
      </c>
      <c r="B221" s="27" t="s">
        <v>663</v>
      </c>
      <c r="C221" s="21" t="s">
        <v>664</v>
      </c>
      <c r="D221" s="14"/>
      <c r="E221" s="14" t="str">
        <f ca="1">VLOOKUP(B221,[1]先进技术!$B$1:$D$65536,3,0)</f>
        <v>√</v>
      </c>
      <c r="F221" s="14"/>
      <c r="G221" s="14" t="str">
        <f ca="1">VLOOKUP(B221,[1]国产!B$1:D$65536,3,0)</f>
        <v>√</v>
      </c>
      <c r="IM221" s="6"/>
      <c r="IN221" s="6"/>
      <c r="IO221" s="6"/>
      <c r="IP221" s="6"/>
      <c r="IQ221" s="6"/>
    </row>
    <row r="222" s="1" customFormat="1" ht="30" customHeight="1" spans="1:251">
      <c r="A222" s="25" t="s">
        <v>665</v>
      </c>
      <c r="B222" s="27" t="s">
        <v>666</v>
      </c>
      <c r="C222" s="22" t="s">
        <v>667</v>
      </c>
      <c r="D222" s="14"/>
      <c r="E222" s="14" t="str">
        <f ca="1">VLOOKUP(B222,[1]先进技术!$B$1:$D$65536,3,0)</f>
        <v>√</v>
      </c>
      <c r="F222" s="14"/>
      <c r="G222" s="14" t="str">
        <f ca="1">VLOOKUP(B222,[1]国产!B$1:D$65536,3,0)</f>
        <v>√</v>
      </c>
      <c r="IM222" s="6"/>
      <c r="IN222" s="6"/>
      <c r="IO222" s="6"/>
      <c r="IP222" s="6"/>
      <c r="IQ222" s="6"/>
    </row>
    <row r="223" s="1" customFormat="1" ht="30" customHeight="1" spans="1:251">
      <c r="A223" s="25" t="s">
        <v>668</v>
      </c>
      <c r="B223" s="27" t="s">
        <v>669</v>
      </c>
      <c r="C223" s="22" t="s">
        <v>670</v>
      </c>
      <c r="D223" s="14"/>
      <c r="E223" s="14" t="str">
        <f ca="1">VLOOKUP(B223,[1]先进技术!$B$1:$D$65536,3,0)</f>
        <v>√</v>
      </c>
      <c r="F223" s="14"/>
      <c r="G223" s="14" t="str">
        <f ca="1">VLOOKUP(B223,[1]国产!B$1:D$65536,3,0)</f>
        <v>√</v>
      </c>
      <c r="IM223" s="6"/>
      <c r="IN223" s="6"/>
      <c r="IO223" s="6"/>
      <c r="IP223" s="6"/>
      <c r="IQ223" s="6"/>
    </row>
    <row r="224" s="1" customFormat="1" ht="30" customHeight="1" spans="1:251">
      <c r="A224" s="25" t="s">
        <v>671</v>
      </c>
      <c r="B224" s="27" t="s">
        <v>672</v>
      </c>
      <c r="C224" s="22" t="s">
        <v>673</v>
      </c>
      <c r="D224" s="14"/>
      <c r="E224" s="14" t="str">
        <f ca="1">VLOOKUP(B224,[1]先进技术!$B$1:$D$65536,3,0)</f>
        <v>√</v>
      </c>
      <c r="F224" s="14"/>
      <c r="G224" s="14" t="str">
        <f ca="1">VLOOKUP(B224,[1]国产!B$1:D$65536,3,0)</f>
        <v>√</v>
      </c>
      <c r="IM224" s="6"/>
      <c r="IN224" s="6"/>
      <c r="IO224" s="6"/>
      <c r="IP224" s="6"/>
      <c r="IQ224" s="6"/>
    </row>
    <row r="225" s="1" customFormat="1" ht="30" customHeight="1" spans="1:251">
      <c r="A225" s="25" t="s">
        <v>674</v>
      </c>
      <c r="B225" s="27" t="s">
        <v>675</v>
      </c>
      <c r="C225" s="22" t="s">
        <v>676</v>
      </c>
      <c r="D225" s="14"/>
      <c r="E225" s="14" t="str">
        <f ca="1">VLOOKUP(B225,[1]先进技术!$B$1:$D$65536,3,0)</f>
        <v>√</v>
      </c>
      <c r="F225" s="14"/>
      <c r="G225" s="14" t="str">
        <f ca="1">VLOOKUP(B225,[1]国产!B$1:D$65536,3,0)</f>
        <v>√</v>
      </c>
      <c r="IM225" s="6"/>
      <c r="IN225" s="6"/>
      <c r="IO225" s="6"/>
      <c r="IP225" s="6"/>
      <c r="IQ225" s="6"/>
    </row>
    <row r="226" s="1" customFormat="1" ht="30" customHeight="1" spans="1:251">
      <c r="A226" s="25" t="s">
        <v>677</v>
      </c>
      <c r="B226" s="27" t="s">
        <v>678</v>
      </c>
      <c r="C226" s="22" t="s">
        <v>679</v>
      </c>
      <c r="D226" s="14"/>
      <c r="E226" s="14" t="str">
        <f ca="1">VLOOKUP(B226,[1]先进技术!$B$1:$D$65536,3,0)</f>
        <v>√</v>
      </c>
      <c r="F226" s="14"/>
      <c r="G226" s="14" t="str">
        <f ca="1">VLOOKUP(B226,[1]国产!B$1:D$65536,3,0)</f>
        <v>√</v>
      </c>
      <c r="IM226" s="6"/>
      <c r="IN226" s="6"/>
      <c r="IO226" s="6"/>
      <c r="IP226" s="6"/>
      <c r="IQ226" s="6"/>
    </row>
    <row r="227" s="1" customFormat="1" ht="30" customHeight="1" spans="1:251">
      <c r="A227" s="25" t="s">
        <v>680</v>
      </c>
      <c r="B227" s="27" t="s">
        <v>681</v>
      </c>
      <c r="C227" s="22" t="s">
        <v>682</v>
      </c>
      <c r="D227" s="14"/>
      <c r="E227" s="14" t="str">
        <f ca="1">VLOOKUP(B227,[1]先进技术!$B$1:$D$65536,3,0)</f>
        <v>√</v>
      </c>
      <c r="F227" s="14"/>
      <c r="G227" s="14"/>
      <c r="IM227" s="6"/>
      <c r="IN227" s="6"/>
      <c r="IO227" s="6"/>
      <c r="IP227" s="6"/>
      <c r="IQ227" s="6"/>
    </row>
    <row r="228" s="1" customFormat="1" ht="30" customHeight="1" spans="1:251">
      <c r="A228" s="25" t="s">
        <v>683</v>
      </c>
      <c r="B228" s="23" t="s">
        <v>684</v>
      </c>
      <c r="C228" s="24" t="s">
        <v>685</v>
      </c>
      <c r="D228" s="14"/>
      <c r="E228" s="14"/>
      <c r="F228" s="14"/>
      <c r="G228" s="14" t="str">
        <f ca="1">VLOOKUP(B228,[1]国产!B$1:D$65536,3,0)</f>
        <v>√</v>
      </c>
      <c r="IM228" s="6"/>
      <c r="IN228" s="6"/>
      <c r="IO228" s="6"/>
      <c r="IP228" s="6"/>
      <c r="IQ228" s="6"/>
    </row>
    <row r="229" s="1" customFormat="1" ht="30" customHeight="1" spans="1:251">
      <c r="A229" s="25" t="s">
        <v>686</v>
      </c>
      <c r="B229" s="23" t="s">
        <v>687</v>
      </c>
      <c r="C229" s="24" t="s">
        <v>688</v>
      </c>
      <c r="D229" s="14"/>
      <c r="E229" s="14"/>
      <c r="F229" s="14"/>
      <c r="G229" s="14" t="str">
        <f ca="1">VLOOKUP(B229,[1]国产!B$1:D$65536,3,0)</f>
        <v>√</v>
      </c>
      <c r="IM229" s="6"/>
      <c r="IN229" s="6"/>
      <c r="IO229" s="6"/>
      <c r="IP229" s="6"/>
      <c r="IQ229" s="6"/>
    </row>
    <row r="230" s="1" customFormat="1" ht="30" customHeight="1" spans="1:251">
      <c r="A230" s="25" t="s">
        <v>689</v>
      </c>
      <c r="B230" s="23" t="s">
        <v>690</v>
      </c>
      <c r="C230" s="24" t="s">
        <v>691</v>
      </c>
      <c r="D230" s="14"/>
      <c r="E230" s="14"/>
      <c r="F230" s="14"/>
      <c r="G230" s="14" t="str">
        <f ca="1">VLOOKUP(B230,[1]国产!B$1:D$65536,3,0)</f>
        <v>√</v>
      </c>
      <c r="IM230" s="6"/>
      <c r="IN230" s="6"/>
      <c r="IO230" s="6"/>
      <c r="IP230" s="6"/>
      <c r="IQ230" s="6"/>
    </row>
    <row r="231" s="1" customFormat="1" ht="30" customHeight="1" spans="1:251">
      <c r="A231" s="25" t="s">
        <v>692</v>
      </c>
      <c r="B231" s="23" t="s">
        <v>693</v>
      </c>
      <c r="C231" s="24" t="s">
        <v>694</v>
      </c>
      <c r="D231" s="14"/>
      <c r="E231" s="14"/>
      <c r="F231" s="14"/>
      <c r="G231" s="14" t="str">
        <f ca="1">VLOOKUP(B231,[1]国产!B$1:D$65536,3,0)</f>
        <v>√</v>
      </c>
      <c r="IM231" s="6"/>
      <c r="IN231" s="6"/>
      <c r="IO231" s="6"/>
      <c r="IP231" s="6"/>
      <c r="IQ231" s="6"/>
    </row>
    <row r="232" s="1" customFormat="1" ht="30" customHeight="1" spans="1:251">
      <c r="A232" s="25" t="s">
        <v>695</v>
      </c>
      <c r="B232" s="23" t="s">
        <v>696</v>
      </c>
      <c r="C232" s="24" t="s">
        <v>697</v>
      </c>
      <c r="D232" s="14"/>
      <c r="E232" s="14"/>
      <c r="F232" s="14"/>
      <c r="G232" s="14" t="str">
        <f ca="1">VLOOKUP(B232,[1]国产!B$1:D$65536,3,0)</f>
        <v>√</v>
      </c>
      <c r="IM232" s="6"/>
      <c r="IN232" s="6"/>
      <c r="IO232" s="6"/>
      <c r="IP232" s="6"/>
      <c r="IQ232" s="6"/>
    </row>
    <row r="233" s="1" customFormat="1" ht="30" customHeight="1" spans="1:251">
      <c r="A233" s="25" t="s">
        <v>698</v>
      </c>
      <c r="B233" s="23" t="s">
        <v>699</v>
      </c>
      <c r="C233" s="24" t="s">
        <v>700</v>
      </c>
      <c r="D233" s="14"/>
      <c r="E233" s="14"/>
      <c r="F233" s="14"/>
      <c r="G233" s="14" t="str">
        <f ca="1">VLOOKUP(B233,[1]国产!B$1:D$65536,3,0)</f>
        <v>√</v>
      </c>
      <c r="IM233" s="6"/>
      <c r="IN233" s="6"/>
      <c r="IO233" s="6"/>
      <c r="IP233" s="6"/>
      <c r="IQ233" s="6"/>
    </row>
    <row r="234" s="1" customFormat="1" ht="30" customHeight="1" spans="1:251">
      <c r="A234" s="25" t="s">
        <v>701</v>
      </c>
      <c r="B234" s="23" t="s">
        <v>702</v>
      </c>
      <c r="C234" s="24" t="s">
        <v>703</v>
      </c>
      <c r="D234" s="14"/>
      <c r="E234" s="14"/>
      <c r="F234" s="14"/>
      <c r="G234" s="14" t="str">
        <f ca="1">VLOOKUP(B234,[1]国产!B$1:D$65536,3,0)</f>
        <v>√</v>
      </c>
      <c r="IM234" s="6"/>
      <c r="IN234" s="6"/>
      <c r="IO234" s="6"/>
      <c r="IP234" s="6"/>
      <c r="IQ234" s="6"/>
    </row>
    <row r="235" s="1" customFormat="1" ht="30" customHeight="1" spans="1:251">
      <c r="A235" s="25" t="s">
        <v>704</v>
      </c>
      <c r="B235" s="23" t="s">
        <v>705</v>
      </c>
      <c r="C235" s="24" t="s">
        <v>706</v>
      </c>
      <c r="D235" s="14"/>
      <c r="E235" s="14"/>
      <c r="F235" s="14"/>
      <c r="G235" s="14" t="str">
        <f ca="1">VLOOKUP(B235,[1]国产!B$1:D$65536,3,0)</f>
        <v>√</v>
      </c>
      <c r="IM235" s="6"/>
      <c r="IN235" s="6"/>
      <c r="IO235" s="6"/>
      <c r="IP235" s="6"/>
      <c r="IQ235" s="6"/>
    </row>
    <row r="236" s="1" customFormat="1" ht="30" customHeight="1" spans="1:251">
      <c r="A236" s="25" t="s">
        <v>707</v>
      </c>
      <c r="B236" s="23" t="s">
        <v>708</v>
      </c>
      <c r="C236" s="24" t="s">
        <v>709</v>
      </c>
      <c r="D236" s="14"/>
      <c r="E236" s="14"/>
      <c r="F236" s="14"/>
      <c r="G236" s="14" t="str">
        <f ca="1">VLOOKUP(B236,[1]国产!B$1:D$65536,3,0)</f>
        <v>√</v>
      </c>
      <c r="IM236" s="6"/>
      <c r="IN236" s="6"/>
      <c r="IO236" s="6"/>
      <c r="IP236" s="6"/>
      <c r="IQ236" s="6"/>
    </row>
    <row r="237" s="1" customFormat="1" ht="30" customHeight="1" spans="1:251">
      <c r="A237" s="25" t="s">
        <v>710</v>
      </c>
      <c r="B237" s="23" t="s">
        <v>711</v>
      </c>
      <c r="C237" s="24" t="s">
        <v>712</v>
      </c>
      <c r="D237" s="14"/>
      <c r="E237" s="14"/>
      <c r="F237" s="14"/>
      <c r="G237" s="14" t="str">
        <f ca="1">VLOOKUP(B237,[1]国产!B$1:D$65536,3,0)</f>
        <v>√</v>
      </c>
      <c r="IM237" s="6"/>
      <c r="IN237" s="6"/>
      <c r="IO237" s="6"/>
      <c r="IP237" s="6"/>
      <c r="IQ237" s="6"/>
    </row>
    <row r="238" s="1" customFormat="1" ht="30" customHeight="1" spans="1:251">
      <c r="A238" s="25" t="s">
        <v>713</v>
      </c>
      <c r="B238" s="23" t="s">
        <v>714</v>
      </c>
      <c r="C238" s="24" t="s">
        <v>715</v>
      </c>
      <c r="D238" s="14"/>
      <c r="E238" s="14"/>
      <c r="F238" s="14"/>
      <c r="G238" s="14" t="str">
        <f ca="1">VLOOKUP(B238,[1]国产!B$1:D$65536,3,0)</f>
        <v>√</v>
      </c>
      <c r="IM238" s="6"/>
      <c r="IN238" s="6"/>
      <c r="IO238" s="6"/>
      <c r="IP238" s="6"/>
      <c r="IQ238" s="6"/>
    </row>
    <row r="239" s="1" customFormat="1" ht="30" customHeight="1" spans="1:251">
      <c r="A239" s="25" t="s">
        <v>716</v>
      </c>
      <c r="B239" s="23" t="s">
        <v>717</v>
      </c>
      <c r="C239" s="24" t="s">
        <v>718</v>
      </c>
      <c r="D239" s="14"/>
      <c r="E239" s="14"/>
      <c r="F239" s="14"/>
      <c r="G239" s="14" t="str">
        <f ca="1">VLOOKUP(B239,[1]国产!B$1:D$65536,3,0)</f>
        <v>√</v>
      </c>
      <c r="IM239" s="6"/>
      <c r="IN239" s="6"/>
      <c r="IO239" s="6"/>
      <c r="IP239" s="6"/>
      <c r="IQ239" s="6"/>
    </row>
    <row r="240" s="1" customFormat="1" ht="30" customHeight="1" spans="1:251">
      <c r="A240" s="25" t="s">
        <v>719</v>
      </c>
      <c r="B240" s="23" t="s">
        <v>720</v>
      </c>
      <c r="C240" s="24" t="s">
        <v>721</v>
      </c>
      <c r="D240" s="14"/>
      <c r="E240" s="14"/>
      <c r="F240" s="14"/>
      <c r="G240" s="14" t="str">
        <f ca="1">VLOOKUP(B240,[1]国产!B$1:D$65536,3,0)</f>
        <v>√</v>
      </c>
      <c r="IM240" s="6"/>
      <c r="IN240" s="6"/>
      <c r="IO240" s="6"/>
      <c r="IP240" s="6"/>
      <c r="IQ240" s="6"/>
    </row>
  </sheetData>
  <sheetCalcPr fullCalcOnLoad="1"/>
  <sheetProtection selectLockedCells="1" selectUnlockedCells="1"/>
  <mergeCells count="1">
    <mergeCell ref="A1:G1"/>
  </mergeCells>
  <conditionalFormatting sqref="C27">
    <cfRule type="duplicateValues" dxfId="0" priority="161"/>
    <cfRule type="duplicateValues" dxfId="0" priority="162"/>
    <cfRule type="duplicateValues" dxfId="0" priority="163"/>
  </conditionalFormatting>
  <conditionalFormatting sqref="C28">
    <cfRule type="duplicateValues" dxfId="0" priority="158"/>
    <cfRule type="duplicateValues" dxfId="0" priority="159"/>
    <cfRule type="duplicateValues" dxfId="0" priority="160"/>
  </conditionalFormatting>
  <conditionalFormatting sqref="C31">
    <cfRule type="duplicateValues" dxfId="0" priority="155"/>
    <cfRule type="duplicateValues" dxfId="0" priority="156"/>
    <cfRule type="duplicateValues" dxfId="0" priority="157"/>
  </conditionalFormatting>
  <conditionalFormatting sqref="C32">
    <cfRule type="duplicateValues" dxfId="0" priority="152"/>
    <cfRule type="duplicateValues" dxfId="0" priority="153"/>
    <cfRule type="duplicateValues" dxfId="0" priority="154"/>
  </conditionalFormatting>
  <conditionalFormatting sqref="C33">
    <cfRule type="duplicateValues" dxfId="0" priority="147"/>
    <cfRule type="duplicateValues" dxfId="0" priority="148"/>
    <cfRule type="duplicateValues" dxfId="0" priority="149"/>
  </conditionalFormatting>
  <conditionalFormatting sqref="C34">
    <cfRule type="duplicateValues" dxfId="0" priority="144"/>
    <cfRule type="duplicateValues" dxfId="0" priority="145"/>
    <cfRule type="duplicateValues" dxfId="0" priority="146"/>
  </conditionalFormatting>
  <conditionalFormatting sqref="C35">
    <cfRule type="duplicateValues" dxfId="0" priority="141"/>
    <cfRule type="duplicateValues" dxfId="0" priority="142"/>
    <cfRule type="duplicateValues" dxfId="0" priority="143"/>
  </conditionalFormatting>
  <conditionalFormatting sqref="C58">
    <cfRule type="duplicateValues" dxfId="0" priority="138"/>
    <cfRule type="duplicateValues" dxfId="0" priority="139"/>
    <cfRule type="duplicateValues" dxfId="0" priority="140"/>
  </conditionalFormatting>
  <conditionalFormatting sqref="C59">
    <cfRule type="duplicateValues" dxfId="0" priority="135"/>
    <cfRule type="duplicateValues" dxfId="0" priority="136"/>
    <cfRule type="duplicateValues" dxfId="0" priority="137"/>
  </conditionalFormatting>
  <conditionalFormatting sqref="C60">
    <cfRule type="duplicateValues" dxfId="0" priority="132"/>
    <cfRule type="duplicateValues" dxfId="0" priority="133"/>
    <cfRule type="duplicateValues" dxfId="0" priority="134"/>
  </conditionalFormatting>
  <conditionalFormatting sqref="C61">
    <cfRule type="duplicateValues" dxfId="0" priority="129"/>
    <cfRule type="duplicateValues" dxfId="0" priority="130"/>
    <cfRule type="duplicateValues" dxfId="0" priority="131"/>
  </conditionalFormatting>
  <conditionalFormatting sqref="C62">
    <cfRule type="duplicateValues" dxfId="0" priority="126"/>
    <cfRule type="duplicateValues" dxfId="0" priority="127"/>
    <cfRule type="duplicateValues" dxfId="0" priority="128"/>
  </conditionalFormatting>
  <conditionalFormatting sqref="C63">
    <cfRule type="duplicateValues" dxfId="0" priority="123"/>
    <cfRule type="duplicateValues" dxfId="0" priority="124"/>
    <cfRule type="duplicateValues" dxfId="0" priority="125"/>
  </conditionalFormatting>
  <conditionalFormatting sqref="C64">
    <cfRule type="duplicateValues" dxfId="0" priority="120"/>
    <cfRule type="duplicateValues" dxfId="0" priority="121"/>
    <cfRule type="duplicateValues" dxfId="0" priority="122"/>
  </conditionalFormatting>
  <conditionalFormatting sqref="C65">
    <cfRule type="duplicateValues" dxfId="0" priority="117"/>
    <cfRule type="duplicateValues" dxfId="0" priority="118"/>
    <cfRule type="duplicateValues" dxfId="0" priority="119"/>
  </conditionalFormatting>
  <conditionalFormatting sqref="C66">
    <cfRule type="duplicateValues" dxfId="0" priority="114"/>
    <cfRule type="duplicateValues" dxfId="0" priority="115"/>
    <cfRule type="duplicateValues" dxfId="0" priority="116"/>
  </conditionalFormatting>
  <conditionalFormatting sqref="C67">
    <cfRule type="duplicateValues" dxfId="0" priority="111"/>
    <cfRule type="duplicateValues" dxfId="0" priority="112"/>
    <cfRule type="duplicateValues" dxfId="0" priority="113"/>
  </conditionalFormatting>
  <conditionalFormatting sqref="C68">
    <cfRule type="duplicateValues" dxfId="0" priority="105"/>
    <cfRule type="duplicateValues" dxfId="0" priority="106"/>
    <cfRule type="duplicateValues" dxfId="0" priority="107"/>
  </conditionalFormatting>
  <conditionalFormatting sqref="C69">
    <cfRule type="duplicateValues" dxfId="0" priority="102"/>
    <cfRule type="duplicateValues" dxfId="0" priority="103"/>
    <cfRule type="duplicateValues" dxfId="0" priority="104"/>
  </conditionalFormatting>
  <conditionalFormatting sqref="C70">
    <cfRule type="duplicateValues" dxfId="0" priority="99"/>
    <cfRule type="duplicateValues" dxfId="0" priority="100"/>
    <cfRule type="duplicateValues" dxfId="0" priority="101"/>
  </conditionalFormatting>
  <conditionalFormatting sqref="C90">
    <cfRule type="duplicateValues" dxfId="0" priority="96"/>
    <cfRule type="duplicateValues" dxfId="0" priority="97"/>
    <cfRule type="duplicateValues" dxfId="0" priority="98"/>
  </conditionalFormatting>
  <conditionalFormatting sqref="C91">
    <cfRule type="duplicateValues" dxfId="0" priority="93"/>
    <cfRule type="duplicateValues" dxfId="0" priority="94"/>
    <cfRule type="duplicateValues" dxfId="0" priority="95"/>
  </conditionalFormatting>
  <conditionalFormatting sqref="C92">
    <cfRule type="duplicateValues" dxfId="0" priority="90"/>
    <cfRule type="duplicateValues" dxfId="0" priority="91"/>
    <cfRule type="duplicateValues" dxfId="0" priority="92"/>
  </conditionalFormatting>
  <conditionalFormatting sqref="C93">
    <cfRule type="duplicateValues" dxfId="0" priority="87"/>
    <cfRule type="duplicateValues" dxfId="0" priority="88"/>
    <cfRule type="duplicateValues" dxfId="0" priority="89"/>
  </conditionalFormatting>
  <conditionalFormatting sqref="C94">
    <cfRule type="duplicateValues" dxfId="0" priority="81"/>
    <cfRule type="duplicateValues" dxfId="0" priority="82"/>
    <cfRule type="duplicateValues" dxfId="0" priority="83"/>
  </conditionalFormatting>
  <conditionalFormatting sqref="C95">
    <cfRule type="duplicateValues" dxfId="0" priority="78"/>
    <cfRule type="duplicateValues" dxfId="0" priority="79"/>
    <cfRule type="duplicateValues" dxfId="0" priority="80"/>
  </conditionalFormatting>
  <conditionalFormatting sqref="C96">
    <cfRule type="duplicateValues" dxfId="0" priority="75"/>
    <cfRule type="duplicateValues" dxfId="0" priority="76"/>
    <cfRule type="duplicateValues" dxfId="0" priority="77"/>
  </conditionalFormatting>
  <conditionalFormatting sqref="C97">
    <cfRule type="duplicateValues" dxfId="0" priority="69"/>
    <cfRule type="duplicateValues" dxfId="0" priority="70"/>
    <cfRule type="duplicateValues" dxfId="0" priority="71"/>
  </conditionalFormatting>
  <conditionalFormatting sqref="C98">
    <cfRule type="duplicateValues" dxfId="0" priority="66"/>
    <cfRule type="duplicateValues" dxfId="0" priority="67"/>
    <cfRule type="duplicateValues" dxfId="0" priority="68"/>
  </conditionalFormatting>
  <conditionalFormatting sqref="C99">
    <cfRule type="duplicateValues" dxfId="0" priority="63"/>
    <cfRule type="duplicateValues" dxfId="0" priority="64"/>
    <cfRule type="duplicateValues" dxfId="0" priority="65"/>
  </conditionalFormatting>
  <conditionalFormatting sqref="C100">
    <cfRule type="duplicateValues" dxfId="0" priority="60"/>
    <cfRule type="duplicateValues" dxfId="0" priority="61"/>
    <cfRule type="duplicateValues" dxfId="0" priority="62"/>
  </conditionalFormatting>
  <conditionalFormatting sqref="C101">
    <cfRule type="duplicateValues" dxfId="0" priority="51"/>
    <cfRule type="duplicateValues" dxfId="0" priority="52"/>
    <cfRule type="duplicateValues" dxfId="0" priority="53"/>
  </conditionalFormatting>
  <conditionalFormatting sqref="C199">
    <cfRule type="duplicateValues" dxfId="0" priority="48"/>
    <cfRule type="duplicateValues" dxfId="0" priority="49"/>
    <cfRule type="duplicateValues" dxfId="0" priority="50"/>
  </conditionalFormatting>
  <conditionalFormatting sqref="B207">
    <cfRule type="cellIs" dxfId="1" priority="43" operator="equal">
      <formula>6148240</formula>
    </cfRule>
  </conditionalFormatting>
  <conditionalFormatting sqref="B210">
    <cfRule type="duplicateValues" dxfId="0" priority="40"/>
  </conditionalFormatting>
  <conditionalFormatting sqref="B211">
    <cfRule type="duplicateValues" dxfId="0" priority="38"/>
  </conditionalFormatting>
  <conditionalFormatting sqref="B212">
    <cfRule type="duplicateValues" dxfId="0" priority="37"/>
  </conditionalFormatting>
  <conditionalFormatting sqref="B230">
    <cfRule type="duplicateValues" dxfId="0" priority="28"/>
    <cfRule type="duplicateValues" dxfId="0" priority="29"/>
  </conditionalFormatting>
  <conditionalFormatting sqref="B231">
    <cfRule type="duplicateValues" dxfId="0" priority="26"/>
    <cfRule type="duplicateValues" dxfId="0" priority="27"/>
  </conditionalFormatting>
  <conditionalFormatting sqref="B232">
    <cfRule type="duplicateValues" dxfId="0" priority="24"/>
    <cfRule type="duplicateValues" dxfId="0" priority="25"/>
  </conditionalFormatting>
  <conditionalFormatting sqref="B233">
    <cfRule type="duplicateValues" dxfId="0" priority="21"/>
    <cfRule type="duplicateValues" dxfId="0" priority="22"/>
  </conditionalFormatting>
  <conditionalFormatting sqref="B234">
    <cfRule type="duplicateValues" dxfId="0" priority="19"/>
    <cfRule type="duplicateValues" dxfId="0" priority="20"/>
  </conditionalFormatting>
  <conditionalFormatting sqref="B235">
    <cfRule type="duplicateValues" dxfId="0" priority="16"/>
    <cfRule type="duplicateValues" dxfId="0" priority="17"/>
  </conditionalFormatting>
  <conditionalFormatting sqref="B236">
    <cfRule type="duplicateValues" dxfId="0" priority="14"/>
    <cfRule type="duplicateValues" dxfId="0" priority="15"/>
  </conditionalFormatting>
  <conditionalFormatting sqref="B237">
    <cfRule type="duplicateValues" dxfId="0" priority="11"/>
    <cfRule type="duplicateValues" dxfId="0" priority="12"/>
  </conditionalFormatting>
  <conditionalFormatting sqref="B238">
    <cfRule type="duplicateValues" dxfId="0" priority="9"/>
    <cfRule type="duplicateValues" dxfId="0" priority="10"/>
  </conditionalFormatting>
  <conditionalFormatting sqref="B239">
    <cfRule type="duplicateValues" dxfId="0" priority="7"/>
    <cfRule type="duplicateValues" dxfId="0" priority="8"/>
  </conditionalFormatting>
  <conditionalFormatting sqref="B240">
    <cfRule type="duplicateValues" dxfId="0" priority="4"/>
    <cfRule type="duplicateValues" dxfId="0" priority="5"/>
  </conditionalFormatting>
  <conditionalFormatting sqref="B1:B65536">
    <cfRule type="duplicateValues" dxfId="0" priority="1"/>
    <cfRule type="duplicateValues" dxfId="0" priority="2"/>
    <cfRule type="duplicateValues" dxfId="0" priority="3"/>
  </conditionalFormatting>
  <conditionalFormatting sqref="B203:B209">
    <cfRule type="duplicateValues" dxfId="0" priority="41"/>
    <cfRule type="duplicateValues" dxfId="0" priority="42"/>
  </conditionalFormatting>
  <conditionalFormatting sqref="B213:B227">
    <cfRule type="duplicateValues" dxfId="0" priority="36"/>
  </conditionalFormatting>
  <conditionalFormatting sqref="B228:B229">
    <cfRule type="duplicateValues" dxfId="0" priority="31"/>
    <cfRule type="duplicateValues" dxfId="0" priority="32"/>
  </conditionalFormatting>
  <conditionalFormatting sqref="B1:B210 B241:B65536">
    <cfRule type="duplicateValues" dxfId="0" priority="39"/>
  </conditionalFormatting>
  <conditionalFormatting sqref="B1:B227 B241:B65536">
    <cfRule type="duplicateValues" dxfId="0" priority="33"/>
    <cfRule type="duplicateValues" dxfId="0" priority="34"/>
    <cfRule type="duplicateValues" dxfId="0" priority="35"/>
  </conditionalFormatting>
  <conditionalFormatting sqref="B1:B229 B241:B65536">
    <cfRule type="duplicateValues" dxfId="0" priority="30"/>
  </conditionalFormatting>
  <conditionalFormatting sqref="B1:B232 B241:B65536">
    <cfRule type="duplicateValues" dxfId="0" priority="23"/>
  </conditionalFormatting>
  <conditionalFormatting sqref="B1:B234 B241:B65536">
    <cfRule type="duplicateValues" dxfId="0" priority="18"/>
  </conditionalFormatting>
  <conditionalFormatting sqref="B1:B236 B241:B65536">
    <cfRule type="duplicateValues" dxfId="0" priority="13"/>
  </conditionalFormatting>
  <conditionalFormatting sqref="B1:B239 B241:B65536">
    <cfRule type="duplicateValues" dxfId="0" priority="6"/>
  </conditionalFormatting>
  <conditionalFormatting sqref="B5:B202 B2 B241:B65188">
    <cfRule type="duplicateValues" dxfId="0" priority="44"/>
    <cfRule type="duplicateValues" dxfId="0" priority="45"/>
    <cfRule type="duplicateValues" dxfId="0" priority="46"/>
    <cfRule type="duplicateValues" dxfId="0" priority="47"/>
  </conditionalFormatting>
  <printOptions horizontalCentered="1" verticalCentered="1"/>
  <pageMargins left="0.751388888888889" right="0.751388888888889" top="1" bottom="1" header="0.511805555555556" footer="0.511805555555556"/>
  <pageSetup paperSize="9" scale="59" fitToHeight="0" orientation="landscape" horizontalDpi="300" verticalDpi="300"/>
  <headerFooter alignWithMargins="0" scaleWithDoc="0">
    <oddFooter>&amp;C第 &amp;P 页，共 &amp;N 页</oddFooter>
  </headerFooter>
  <ignoredErrors>
    <ignoredError sqref="A3:B2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依然</cp:lastModifiedBy>
  <cp:revision>1</cp:revision>
  <dcterms:created xsi:type="dcterms:W3CDTF">2025-10-19T07:51:04Z</dcterms:created>
  <dcterms:modified xsi:type="dcterms:W3CDTF">2025-11-17T09:12:12Z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F97B177B0A2846AB82DD285133DAFB35_13</vt:lpwstr>
  </property>
  <property fmtid="{D5CDD505-2E9C-101B-9397-08002B2CF9AE}" pid="3" name="KSOProductBuildVer">
    <vt:lpwstr>2052-12.1.0.23542</vt:lpwstr>
  </property>
</Properties>
</file>